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AT-IMSS-INFONAVIT-AUDITORIA\saacg\2025\Diciembre 2025 Cuenta Publica 1\"/>
    </mc:Choice>
  </mc:AlternateContent>
  <bookViews>
    <workbookView xWindow="0" yWindow="0" windowWidth="12240" windowHeight="7455" tabRatio="798"/>
  </bookViews>
  <sheets>
    <sheet name="Inventario Bienes Muebles" sheetId="3" r:id="rId1"/>
    <sheet name="Inventario Menor" sheetId="7" r:id="rId2"/>
    <sheet name="Epecific-InvBMuebles" sheetId="2" r:id="rId3"/>
    <sheet name="Inventario Bienes  Inmuebles " sheetId="1" r:id="rId4"/>
    <sheet name="Epecific-InvBInmuebles " sheetId="4" r:id="rId5"/>
    <sheet name="Registro Aux. B. Arq,Art,Hist. " sheetId="5" r:id="rId6"/>
    <sheet name="Epecific-Reg.Aux" sheetId="6" r:id="rId7"/>
    <sheet name="archivo seram" sheetId="8" r:id="rId8"/>
  </sheets>
  <definedNames>
    <definedName name="_xlnm._FilterDatabase" localSheetId="0" hidden="1">'Inventario Bienes Muebles'!$A$7:$AK$199</definedName>
    <definedName name="_xlnm._FilterDatabase" localSheetId="1" hidden="1">'Inventario Menor'!$A$7:$AJ$151</definedName>
    <definedName name="_xlnm.Print_Area" localSheetId="2">'Epecific-InvBMuebles'!$C$1:$I$43</definedName>
    <definedName name="_xlnm.Print_Titles" localSheetId="4">'Epecific-InvBInmuebles '!$1:$3</definedName>
    <definedName name="_xlnm.Print_Titles" localSheetId="2">'Epecific-InvBMuebles'!$1:$3</definedName>
    <definedName name="_xlnm.Print_Titles" localSheetId="0">'Inventario Bienes Muebles'!$7:$7</definedName>
    <definedName name="_xlnm.Print_Titles" localSheetId="1">'Inventario Menor'!$7:$7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99" i="3" l="1"/>
  <c r="P13" i="1" l="1"/>
  <c r="V7" i="8" l="1"/>
  <c r="V3" i="8"/>
  <c r="Z13" i="3" l="1"/>
  <c r="Z9" i="3"/>
</calcChain>
</file>

<file path=xl/comments1.xml><?xml version="1.0" encoding="utf-8"?>
<comments xmlns="http://schemas.openxmlformats.org/spreadsheetml/2006/main">
  <authors>
    <author>arceniom@hotmail.com</author>
  </authors>
  <commentList>
    <comment ref="Q8" authorId="0" shapeId="0">
      <text>
        <r>
          <rPr>
            <b/>
            <sz val="9"/>
            <color indexed="81"/>
            <rFont val="Tahoma"/>
            <family val="2"/>
          </rPr>
          <t>arceniom@hotmail.com:</t>
        </r>
        <r>
          <rPr>
            <sz val="9"/>
            <color indexed="81"/>
            <rFont val="Tahoma"/>
            <family val="2"/>
          </rPr>
          <t xml:space="preserve">
</t>
        </r>
      </text>
    </comment>
  </commentList>
</comments>
</file>

<file path=xl/comments2.xml><?xml version="1.0" encoding="utf-8"?>
<comments xmlns="http://schemas.openxmlformats.org/spreadsheetml/2006/main">
  <authors>
    <author>arceniom@hotmail.com</author>
  </authors>
  <commentList>
    <comment ref="M2" authorId="0" shapeId="0">
      <text>
        <r>
          <rPr>
            <b/>
            <sz val="9"/>
            <color indexed="81"/>
            <rFont val="Tahoma"/>
            <family val="2"/>
          </rPr>
          <t>arceniom@hotmail.com:</t>
        </r>
        <r>
          <rPr>
            <sz val="9"/>
            <color indexed="81"/>
            <rFont val="Tahoma"/>
            <family val="2"/>
          </rPr>
          <t xml:space="preserve">
</t>
        </r>
      </text>
    </comment>
  </commentList>
</comments>
</file>

<file path=xl/sharedStrings.xml><?xml version="1.0" encoding="utf-8"?>
<sst xmlns="http://schemas.openxmlformats.org/spreadsheetml/2006/main" count="7103" uniqueCount="1003">
  <si>
    <t>Núm. Inventario</t>
  </si>
  <si>
    <t>Núm. Resguardo</t>
  </si>
  <si>
    <t>Responsable del Resguardo</t>
  </si>
  <si>
    <t>Descripción Física del Bien (Detalle)</t>
  </si>
  <si>
    <t>Marca</t>
  </si>
  <si>
    <t>Modelo</t>
  </si>
  <si>
    <t>No. Serie</t>
  </si>
  <si>
    <t>Fecha Adquisición</t>
  </si>
  <si>
    <t>No. Fact.</t>
  </si>
  <si>
    <t>Valor de Adquisición</t>
  </si>
  <si>
    <t>Valor en Libros</t>
  </si>
  <si>
    <t xml:space="preserve">Clave del Bien </t>
  </si>
  <si>
    <t xml:space="preserve">Tipo de Bien </t>
  </si>
  <si>
    <t>Estado del Bien</t>
  </si>
  <si>
    <t>Fecha de Inventario</t>
  </si>
  <si>
    <t>*</t>
  </si>
  <si>
    <t xml:space="preserve"> </t>
  </si>
  <si>
    <t>Ubicación Actual</t>
  </si>
  <si>
    <t>Nombre del campo</t>
  </si>
  <si>
    <t>Formato de columna</t>
  </si>
  <si>
    <t>Explicación del contenido</t>
  </si>
  <si>
    <t>General</t>
  </si>
  <si>
    <t>Es el tipo según se relacione en la clave proveniente del Catálogo de Bienes</t>
  </si>
  <si>
    <t>Fecha</t>
  </si>
  <si>
    <t>Como su nombre lo indica</t>
  </si>
  <si>
    <t>Detalle del bien</t>
  </si>
  <si>
    <t xml:space="preserve">Nombre del servidor público </t>
  </si>
  <si>
    <t>Número</t>
  </si>
  <si>
    <t>1=Bueno; 2=Regular; 3=Malo; 4=Inservible</t>
  </si>
  <si>
    <t>Notas</t>
  </si>
  <si>
    <t>Notas complementarias al bien</t>
  </si>
  <si>
    <t>Especificaciones de campos que deben ser llenados en el formato de Inventario de Bienes Muebles</t>
  </si>
  <si>
    <t>No. Económico</t>
  </si>
  <si>
    <t>Color</t>
  </si>
  <si>
    <t>Último Pago de Tenencia</t>
  </si>
  <si>
    <t>Póliza de Seguro</t>
  </si>
  <si>
    <t xml:space="preserve">Calibre y Tipo </t>
  </si>
  <si>
    <t>Permiso SEDENA</t>
  </si>
  <si>
    <t xml:space="preserve">Municiones en Existencia </t>
  </si>
  <si>
    <t xml:space="preserve">INVENTARIO DE BIENES INMUEBLES </t>
  </si>
  <si>
    <t>Descripción del Bien</t>
  </si>
  <si>
    <t>Ubicación y Colindancias</t>
  </si>
  <si>
    <t>Escritura Pública</t>
  </si>
  <si>
    <t>Inscripción al Registro (RPP)</t>
  </si>
  <si>
    <t>Clave Catastral</t>
  </si>
  <si>
    <t>Superficie</t>
  </si>
  <si>
    <t>Valor Catastral</t>
  </si>
  <si>
    <t>Especificaciones de campos que deben ser llenados en el formato de Inventario de Bienes Inmuebles</t>
  </si>
  <si>
    <t>No. Cheque / Póliza</t>
  </si>
  <si>
    <t>Proveedor</t>
  </si>
  <si>
    <t xml:space="preserve">Número de escritura pública </t>
  </si>
  <si>
    <t>Número de Clave Catastral</t>
  </si>
  <si>
    <t>El valor catastral</t>
  </si>
  <si>
    <t xml:space="preserve">Clave Ente </t>
  </si>
  <si>
    <t>Nombre del Ente</t>
  </si>
  <si>
    <t>No. Placa</t>
  </si>
  <si>
    <t>Causa de Baja</t>
  </si>
  <si>
    <t>Fecha de Baja</t>
  </si>
  <si>
    <t>Es la clave proveniente del Catálogo de Entes</t>
  </si>
  <si>
    <t>Origen del Pago
(Fuente de Financiamiento)</t>
  </si>
  <si>
    <t>N/A = No aplica</t>
  </si>
  <si>
    <t>N/I = No identificado</t>
  </si>
  <si>
    <t>54XXX - EQUIPO DE DEFENSA Y SEGURIDAD</t>
  </si>
  <si>
    <t>54XXX - VEHÍCULOS Y EQUIPO DE TRANSPORTE</t>
  </si>
  <si>
    <t>*1</t>
  </si>
  <si>
    <t>Campos adicionales para: VEHÍCULOS Y EQUIPO DE TRANSPORTE</t>
  </si>
  <si>
    <t>*2</t>
  </si>
  <si>
    <t>Campos adicionales para: EQUIPO DE DEFENSA Y SEGURIDAD</t>
  </si>
  <si>
    <t>Obligatorio
INDETEC</t>
  </si>
  <si>
    <t>productoID</t>
  </si>
  <si>
    <t>tipo</t>
  </si>
  <si>
    <t>fec_inventario</t>
  </si>
  <si>
    <t>detalle</t>
  </si>
  <si>
    <t>asignadoID</t>
  </si>
  <si>
    <t>marca</t>
  </si>
  <si>
    <t>tama_o_modelo</t>
  </si>
  <si>
    <t>no_serie</t>
  </si>
  <si>
    <t>fec_adq</t>
  </si>
  <si>
    <t>factura</t>
  </si>
  <si>
    <t>valor_adq</t>
  </si>
  <si>
    <t>estadoConsID</t>
  </si>
  <si>
    <t>estatusID</t>
  </si>
  <si>
    <t>Fecha en la cual se está realizando la actualización del inventario</t>
  </si>
  <si>
    <t>Obligatorio
ASE</t>
  </si>
  <si>
    <t>La fecha en que se adquirió el bien; en el caso de que no sea posible identificar el dato, poner: N/I</t>
  </si>
  <si>
    <t>Como su nombre lo indica; en el caso de que no sea posible identificar el dato, poner: N/A</t>
  </si>
  <si>
    <t>La factura del proveedor al cual se le compró el bien; en el caso de que no sea posible identificar el dato, poner: N/I</t>
  </si>
  <si>
    <t>El valor de adquisición; en el caso de que no sea posible identificar el dato, poner: N/I</t>
  </si>
  <si>
    <t>Documento que acredite la adquisición / propiedad; en el caso de que no sea posible identificar el dato, poner: N/I</t>
  </si>
  <si>
    <t xml:space="preserve">Número de Inscripción al Registro Público de la Propiedad </t>
  </si>
  <si>
    <t xml:space="preserve">INVENTARIO DE BIENES MUEBLES </t>
  </si>
  <si>
    <t>No. Expediente</t>
  </si>
  <si>
    <t>Es la clave proveniente del Catálogo de Bienes</t>
  </si>
  <si>
    <t>Recurso con que fue adquirido el bien; en el caso de que no sea posible identificar el dato, poner: N/I
Notas: 
1. Conforme al Clasificador del Ente
2. Para adquisiciones realizadas a partir del ejercicio 2014, debe identificar el dato</t>
  </si>
  <si>
    <t xml:space="preserve">Estatus Legal </t>
  </si>
  <si>
    <r>
      <t xml:space="preserve">Costo histórico del bien menos la depreciación acumulada
Nota: Excepto cuando el bien tenga el "Estatus": </t>
    </r>
    <r>
      <rPr>
        <sz val="11"/>
        <color rgb="FF002060"/>
        <rFont val="Calibri"/>
        <family val="2"/>
        <scheme val="minor"/>
      </rPr>
      <t>5=Baja; 6= Recibido en comodato (ver notas de Estatus).</t>
    </r>
  </si>
  <si>
    <r>
      <t xml:space="preserve">El estado en que se encuentra el bien:
1=En uso asignado; 
2=En uso comun; 
3=Almacenado dañado; 
4=Almacenado disponible; 
</t>
    </r>
    <r>
      <rPr>
        <sz val="11"/>
        <color rgb="FF002060"/>
        <rFont val="Calibri"/>
        <family val="2"/>
        <scheme val="minor"/>
      </rPr>
      <t xml:space="preserve">5=Baja; 
6= Recibido en comodato; 
</t>
    </r>
    <r>
      <rPr>
        <sz val="11"/>
        <rFont val="Calibri"/>
        <family val="2"/>
        <scheme val="minor"/>
      </rPr>
      <t>7= Otorgado en comodato</t>
    </r>
  </si>
  <si>
    <t>Corresponde a la clave proveniente del Catálogo de Bienes</t>
  </si>
  <si>
    <t>Nota: Se deberá identificar cada bien con la clave y tipo que le corresponda.</t>
  </si>
  <si>
    <r>
      <t xml:space="preserve">Notas: 
Cuando el Estatus del bien relacionado corresponda a: 
</t>
    </r>
    <r>
      <rPr>
        <sz val="10"/>
        <color rgb="FF002060"/>
        <rFont val="Calibri"/>
        <family val="2"/>
        <scheme val="minor"/>
      </rPr>
      <t>5=Baja</t>
    </r>
    <r>
      <rPr>
        <sz val="10"/>
        <color theme="1"/>
        <rFont val="Calibri"/>
        <family val="2"/>
        <scheme val="minor"/>
      </rPr>
      <t xml:space="preserve">: El Valor en Libros será = 0.00
</t>
    </r>
    <r>
      <rPr>
        <sz val="10"/>
        <color rgb="FF002060"/>
        <rFont val="Calibri"/>
        <family val="2"/>
        <scheme val="minor"/>
      </rPr>
      <t>6= Recibido en comodato:</t>
    </r>
    <r>
      <rPr>
        <sz val="10"/>
        <color theme="1"/>
        <rFont val="Calibri"/>
        <family val="2"/>
        <scheme val="minor"/>
      </rPr>
      <t xml:space="preserve"> El Valor en Libros será = 0.00
</t>
    </r>
    <r>
      <rPr>
        <sz val="10"/>
        <rFont val="Calibri"/>
        <family val="2"/>
        <scheme val="minor"/>
      </rPr>
      <t>7= Otorgado en comodato: El Valor en Libros será el que le corresponda</t>
    </r>
  </si>
  <si>
    <t>Nombre o Razon Social del Proveedor del bien.
En el caso de que no sea posible identificar el dato por que los bienes hayan sido adquiridos en administraciones anteriores (2013-2016), poner: N/I
Nota: Para adquisiciones realizadas a partir del ejercicio 2014, debe identificar el dato.</t>
  </si>
  <si>
    <t>Indicar en su caso,  la etapa en la que legalmente se encuentra el procedimiento de escrituración del bien.</t>
  </si>
  <si>
    <t xml:space="preserve">Documento que Acredite la Propiedad </t>
  </si>
  <si>
    <t>Estatus del Bien</t>
  </si>
  <si>
    <t xml:space="preserve">1= Venta/Enajenación; 
2= Terminación de vida útil; 
3= No localizado o extraviado; 
4= Robado; 
5= Siniestrado; 
6= Donación; 
7=Permuta 
</t>
  </si>
  <si>
    <t xml:space="preserve">1= Venta/Enajenación; 2= Donación; 3= Siniestrado
</t>
  </si>
  <si>
    <t>Costo histórico del bien menos la depreciación acumulada o revaluación del activo
Nota: Excepto cuando el bien sea dado de Baja o Recibido en comodato el valor será = 0.00</t>
  </si>
  <si>
    <r>
      <t xml:space="preserve">Notas complementarias al bien. 
</t>
    </r>
    <r>
      <rPr>
        <b/>
        <sz val="11"/>
        <rFont val="Calibri"/>
        <family val="2"/>
        <scheme val="minor"/>
      </rPr>
      <t>En caso de baja:</t>
    </r>
    <r>
      <rPr>
        <sz val="11"/>
        <rFont val="Calibri"/>
        <family val="2"/>
        <scheme val="minor"/>
      </rPr>
      <t xml:space="preserve"> deberá especificar la fecha y número de Acta de Cabildo, además de fecha y oficio de autorización de la H. Legislatura</t>
    </r>
  </si>
  <si>
    <t>Póliza de registro y número de cheque; en el caso de que no sea posible identificar el dato, poner: N/I
Nota: 
Para adquisiciones realizadas a partir del ejercicio 2014, debe identificar el dato</t>
  </si>
  <si>
    <t>AUXILIAR SUJETO A INVENTARIODE BIENES ARQUEOLÓGICOS, ARTÍSTICOS E HISTÓRICOS</t>
  </si>
  <si>
    <t xml:space="preserve">Código del Bien </t>
  </si>
  <si>
    <t>Clasificación</t>
  </si>
  <si>
    <t>Referencia de la Declaratoria</t>
  </si>
  <si>
    <t xml:space="preserve">Especificaciones de campos que deben ser llenados en el formato de Registro Auxiliar de 
Bienes Arqueológicos, Artísticos y Culturales </t>
  </si>
  <si>
    <t>Fecha en la que se realiza la operación señalando día, mes y año (dd/mm/aa).</t>
  </si>
  <si>
    <t>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t>
  </si>
  <si>
    <t>Breve explicación del bien.</t>
  </si>
  <si>
    <t xml:space="preserve">Notas complementarias al bien. </t>
  </si>
  <si>
    <t>De acuerdo a la tabla “Clasificación de Bienes”:
1. Arqueológicos
2. Artísticos 
3. Históricos.</t>
  </si>
  <si>
    <t xml:space="preserve">Oficio o documento expedido por la autoridad competente en materia de bienes arqueológicos, artísticos e históricos.
</t>
  </si>
  <si>
    <t>De acuerdo a la tabla “Clasificación de Bienes” 
ejemplo: 1. bienes muebles.</t>
  </si>
  <si>
    <t>IMPORTANTE:</t>
  </si>
  <si>
    <t>Sólo se incluirán los bienes arqueológicos, artísticos e históricos, de los que se tenga la Declaratoria por la autoridad competente (INAH / INBA), y que se encuentren bajo la propiedad legal, custodia, comodato o consesión del Municipio.</t>
  </si>
  <si>
    <t>* Puede Consultar:</t>
  </si>
  <si>
    <t>https://sre.gob.mx/images/stories/docnormateca/dgbirma/lineamientos/lineamversfinaldgbirma-2.pdf</t>
  </si>
  <si>
    <t>N/I</t>
  </si>
  <si>
    <t>NISSAN</t>
  </si>
  <si>
    <t>3N6DD23T1CK028598</t>
  </si>
  <si>
    <t>BLANCO POLAR</t>
  </si>
  <si>
    <t>ZJ27615</t>
  </si>
  <si>
    <t>N/A</t>
  </si>
  <si>
    <t>BUENO</t>
  </si>
  <si>
    <t>RECURSOS PROPIOS</t>
  </si>
  <si>
    <t>MESA PENINSULA 190-80, MESA CO CAJONES 190-50, LIBRERO 190-40, CUBIERTA CON REPISA DESLIZABLE 100-50</t>
  </si>
  <si>
    <t>ING. RODOLFO CONTRERAS ACEVEDO</t>
  </si>
  <si>
    <t>DIRECCION</t>
  </si>
  <si>
    <t>PENINSULA</t>
  </si>
  <si>
    <t>MALO</t>
  </si>
  <si>
    <t>BOMBA SUMERGIBLE</t>
  </si>
  <si>
    <t>ELECTRO BOMBA SUMERGIBLE 40HP</t>
  </si>
  <si>
    <t>SE DESCOMPUSO EL DIA 23 DE OCTUBRE DEL 2015 Y SE LLEVARA A REVICION POR PROBABLE REPARACION</t>
  </si>
  <si>
    <t>EQUIPO PORTATIL MARCA  KENWOOD MODELO TK 2402, VHF, 16 CANALES, 5WATTS DE POTENCIA, INCLUYE ANTENA, CLIP PARA EL CINTO, BATERIA Y CARGADOR</t>
  </si>
  <si>
    <t>KENWOOD</t>
  </si>
  <si>
    <t>TK2402</t>
  </si>
  <si>
    <t>B4A03322</t>
  </si>
  <si>
    <t>NAVEGADOR GPS INCLUYE RECEPTOR, CABLE USB, CORDON SUJECION, MANUAL DEL OPERRADOR Y TARJETA DE REFERENCIA RAPIDA</t>
  </si>
  <si>
    <t>GARMIN</t>
  </si>
  <si>
    <t>E-TREX VISTA-H</t>
  </si>
  <si>
    <t>1JY069505</t>
  </si>
  <si>
    <t>SERVIDOR CON MONITOR DE 17 INC WIDE E1 78 WFP SISTEMA OPERATIVO WINDOS CERVER Y 2003 R2ESTANDAR EDITION ESPAÑOL  DISCO DURO 80GB 7.2 K RPM, SERIAL ATA 3GB PS3.5.YN</t>
  </si>
  <si>
    <t>AREA DE CAJAS</t>
  </si>
  <si>
    <t>DELL</t>
  </si>
  <si>
    <t>VPOWERETG E840</t>
  </si>
  <si>
    <t>APAZU</t>
  </si>
  <si>
    <t>SILLA DE TRABAJO MALLA NEGRA</t>
  </si>
  <si>
    <t>ELETRO BOMBA SUMERGIBLE 20HP</t>
  </si>
  <si>
    <t>ELECTRO BOMBA SUMERGIBLE 25HP</t>
  </si>
  <si>
    <t>MEDIDOR DE FLUJO ULTRASONICO TIEMPO EN TRANSITO PORTATIL PARA FLUIDOS LIMPIOS</t>
  </si>
  <si>
    <t>ULTRAPORT</t>
  </si>
  <si>
    <t>F. 1062</t>
  </si>
  <si>
    <t>ELECTRO BOMBA SUMERGIBLE 30HP</t>
  </si>
  <si>
    <t>COMPUTADORA DE ESCRITORIO CON MONITOR DE 17 INCH</t>
  </si>
  <si>
    <t>VOSTRO</t>
  </si>
  <si>
    <t>ELECTRO BOMBA SUMERGIBLE 75HP</t>
  </si>
  <si>
    <t>IMPRESORA LASER 1160</t>
  </si>
  <si>
    <t>HP</t>
  </si>
  <si>
    <t>REGULAR</t>
  </si>
  <si>
    <t>ELECTRO BOMBAS SUMERGIBLES S.A DE C.V.</t>
  </si>
  <si>
    <t>SALA DE JUNTAS</t>
  </si>
  <si>
    <t>NUEVA</t>
  </si>
  <si>
    <t>ELECTROBOMBA SUMERGIBLE 20HP VERDE</t>
  </si>
  <si>
    <t>ELECTROBOMBA SUMERGIBLE 50HP</t>
  </si>
  <si>
    <t>ELECTROBOMBA SUMMERGIBLE DE REPUESTO PARA OBRERA, LINDA VISTA Y UNIDAD</t>
  </si>
  <si>
    <t>N</t>
  </si>
  <si>
    <t>ELECTROBOMBA SUMERGIBLE 40HP DE REPUESTO SARH Y PEPSI</t>
  </si>
  <si>
    <t>ELECTROBOMBA SUMERGIBLE 75HP REPUESTO DE LA MEZQUITERA</t>
  </si>
  <si>
    <t>CAMIONETA CHEVROLET COLORADO 4X2 CREW CAB. BLANCO OLIMPICO 4 PUERTAS</t>
  </si>
  <si>
    <t>COCHERA DE OFICINA</t>
  </si>
  <si>
    <t>CHEVROLET</t>
  </si>
  <si>
    <t>C 03372</t>
  </si>
  <si>
    <t>ARCHIVERO CUATRO GAVETAS COLOR NEGRO/GRIS</t>
  </si>
  <si>
    <t>MARIA DE JESUS MONTOYA MACIAS</t>
  </si>
  <si>
    <t>RECEPCION</t>
  </si>
  <si>
    <t>F 9414</t>
  </si>
  <si>
    <t>EQUIPO BASE MARCA ICOM. MODELO ICF 121 VHF, 128 CANALES, 50 WATTS DE POTENCIA CON SCAN. FUENTE DE PODER MARCAS ASTROM 12 AMP, ANTENA BASE HUSTLER 5DB DE GANANCIA MASTIL ELESCOPICO DE 12MTS CABLE DE INSTALACION  BELDEM MOD 9913 JUEGO DE CONECTORES</t>
  </si>
  <si>
    <t>ICOM</t>
  </si>
  <si>
    <t>ICF</t>
  </si>
  <si>
    <t>ANTENA RECEPTOR MESA DEL SANTO</t>
  </si>
  <si>
    <t>MESA DEL SANTO</t>
  </si>
  <si>
    <t>IMPRESORA MULTIFUNCIONAL SCX SAMSUMNG</t>
  </si>
  <si>
    <t>SAMSUNG</t>
  </si>
  <si>
    <t>SCX4623F</t>
  </si>
  <si>
    <t>G97HWH1</t>
  </si>
  <si>
    <t>ESCRITORIO DE MADERA PENINSULA COLOR CAFÉ</t>
  </si>
  <si>
    <t>C1434</t>
  </si>
  <si>
    <t>SILLA EJECUTIVA NEGRA, DE MAYA</t>
  </si>
  <si>
    <t>EQUIPO PORTATIL MARCA KENWOD, MODELO TK 2202L, VHF, 16CANALES, 5WATTS DE POTENCIA CON SCAN USO RUDO, INCLUYE ANTENA, CARGADOR,BATERIA Y CLIP PARA EL CINTO Y FUNDA PORTATIL KENWOOD</t>
  </si>
  <si>
    <t>LUIS HUMBERTO DURAN MACIAS</t>
  </si>
  <si>
    <t>PLANTA TRATADORA DE AGUAS RECIDUALES</t>
  </si>
  <si>
    <t>F3305</t>
  </si>
  <si>
    <t>EQUIPO PORTATIL MARCA KENWOOD MOD. TK2202, VHF, 16 CANALES, 5WATTS DE POTENCIA, PROGRAMABLE, USO RUDO CON SCANER (RASTREADOR), INCLUYE: ANTENA, BATERIA, CLIP Y CARGADOR RAPIDO</t>
  </si>
  <si>
    <t xml:space="preserve"> TK2202L</t>
  </si>
  <si>
    <t>TK2202</t>
  </si>
  <si>
    <t>F20964</t>
  </si>
  <si>
    <t>DESBROZADORA HONDA</t>
  </si>
  <si>
    <t>HONDA</t>
  </si>
  <si>
    <t>UMK435</t>
  </si>
  <si>
    <t>GCAMT-1605587</t>
  </si>
  <si>
    <t>F17425</t>
  </si>
  <si>
    <t>POLIPASTO 1 1/2" TONELADA</t>
  </si>
  <si>
    <t>TRUPPER</t>
  </si>
  <si>
    <t>F16875</t>
  </si>
  <si>
    <t>F17702</t>
  </si>
  <si>
    <t>LOCKER DE FIERRO</t>
  </si>
  <si>
    <t>PODADORA MURAY SELECT158CC. COLOR NEGRA</t>
  </si>
  <si>
    <t>MURAY</t>
  </si>
  <si>
    <t>SELECT 158CC</t>
  </si>
  <si>
    <t>060110N001386</t>
  </si>
  <si>
    <t>F6384</t>
  </si>
  <si>
    <t>PODADORA HONDA, TRACCION Y BOLSA</t>
  </si>
  <si>
    <t>HRR216VKM</t>
  </si>
  <si>
    <t>F. A6013</t>
  </si>
  <si>
    <t>MACROMEDIDOR</t>
  </si>
  <si>
    <t>MACROMEDIDOR ALFRAZONICO EACHER+HAUSER INFRUENTE</t>
  </si>
  <si>
    <t>MACROMEDIDOR EFRUENTE</t>
  </si>
  <si>
    <t>BOMBA</t>
  </si>
  <si>
    <t>BOMBA DE 15HP PARA AGUAS RESIDUALES</t>
  </si>
  <si>
    <t>ESTE RESGUARDO AMPARA DOS BOMBAS UNA FUNCIONANDO Y OTRA EN REPARACION</t>
  </si>
  <si>
    <t>BOMBA DE 5HP</t>
  </si>
  <si>
    <t xml:space="preserve">ESTE RESGUARDO AMPARA DOS BOMBAS </t>
  </si>
  <si>
    <t>TRANSFORMADORES  PARA REBOMBEO Y PARA LUZ DE LA PLANTA</t>
  </si>
  <si>
    <t>ESTE RESGUARDO AMPARA 4 TRANSFOMADORES DOS EN FUNCIONAMIENTO Y DOS DE REPUESTO</t>
  </si>
  <si>
    <t>3N6CD15S54K119627</t>
  </si>
  <si>
    <t>JR61367</t>
  </si>
  <si>
    <t>F. 14562</t>
  </si>
  <si>
    <t>LANCHA DE FIBRA DE VIDRIO COLOR BLANCO CON AZUL  DE 2.40X1.30</t>
  </si>
  <si>
    <t>MARIA ESTHER FLORES GUERRERO</t>
  </si>
  <si>
    <t>ADMINISTRACION</t>
  </si>
  <si>
    <t>ACTECK</t>
  </si>
  <si>
    <t>CONJUNTO EJECUTIVO CON LATERAL IZQUIERDO</t>
  </si>
  <si>
    <t>F. 247</t>
  </si>
  <si>
    <t>F. 0027365</t>
  </si>
  <si>
    <t>TRANSFORMADORES</t>
  </si>
  <si>
    <t>NOÉ GARCIA HUERTA</t>
  </si>
  <si>
    <t>CUADRILLA AGUA POTABLE</t>
  </si>
  <si>
    <t>EQUIPO PARA SONDEAR POZO PROFUNDO</t>
  </si>
  <si>
    <t>F. 2051</t>
  </si>
  <si>
    <t>ROMPEDORA MARCA BOSH</t>
  </si>
  <si>
    <t>BOSH</t>
  </si>
  <si>
    <t>GSH27</t>
  </si>
  <si>
    <t>NA</t>
  </si>
  <si>
    <t>F. 8285</t>
  </si>
  <si>
    <t>GENERADOR WACKER GP-5600</t>
  </si>
  <si>
    <t>OFICINA</t>
  </si>
  <si>
    <t>WACKER</t>
  </si>
  <si>
    <t>GP-5600</t>
  </si>
  <si>
    <t>BOMBA SUMERGIBLE 2"</t>
  </si>
  <si>
    <t>ADAPTADOR DE REMOLQUE</t>
  </si>
  <si>
    <t>BODEGA TALLER</t>
  </si>
  <si>
    <t>F. 0003</t>
  </si>
  <si>
    <t>EQUIPO PORTATIL MARCA KENWOOD, MOD. TK-2202, VHF, 16 CANALES,5 WATTS DE POTENCIA, PROGRAMABLE, USO RUDO, CON ESCANER RASTREADOR, INCLUYE ANTENA, BATERIA, CLIP Y CARGADOR RAPIDO.</t>
  </si>
  <si>
    <t>TK-2202</t>
  </si>
  <si>
    <t>F. 20943</t>
  </si>
  <si>
    <t>CORTADORA PARA CONCRETO MARCA HUSQVARNA, MODELO FS400GON GUARDA PARA DISCO DE HASTA 18" DE DIAMETRO CON MOTOR A GASOLINA DE 13HP, MARCA HONDA  MODELO GX390</t>
  </si>
  <si>
    <t>HUSQVARNA</t>
  </si>
  <si>
    <t>FS400</t>
  </si>
  <si>
    <t>F. DR778</t>
  </si>
  <si>
    <t>ESMERILADORA ANGULAR DE 230MM. 9"</t>
  </si>
  <si>
    <t>MAKITA</t>
  </si>
  <si>
    <t>F. 000800E</t>
  </si>
  <si>
    <t>GEOFONO INSTRUMENTADO INCLUYE CPUAS3, VARILLA ELECTRONICA CON SENSOR  DE 15VGS, BARRA DE 3 SECCIONES CON MAGNETO, TRIPOIDE, CINTO, AUDIFONOS</t>
  </si>
  <si>
    <t>GUTERMANN</t>
  </si>
  <si>
    <t>AQUASCOPE 3 TIPOHAND PROBE</t>
  </si>
  <si>
    <t>AS3-3308/479</t>
  </si>
  <si>
    <t>ROTOSONDA 4,0HP</t>
  </si>
  <si>
    <t>TECUMSEH CAST IRON CILINDER LINER</t>
  </si>
  <si>
    <t>CAMIONETA DOBLE CABINA  TIP. STD. COLOR BLANCO OLIMPICO</t>
  </si>
  <si>
    <t>3N6DCD13S51K034656</t>
  </si>
  <si>
    <t>BLANCO OLIMPICO</t>
  </si>
  <si>
    <t>YZ87090</t>
  </si>
  <si>
    <t>REMOLQUE CON UN EJE TIPO PLATAFORMA CAP.1000KG AÑO 2007 COLOR ROJO</t>
  </si>
  <si>
    <t>F. 1553</t>
  </si>
  <si>
    <t>CAMIONETA NISSA BLANCO POLAR 4 CILINDROS</t>
  </si>
  <si>
    <t>3N6DD23T3DK072118</t>
  </si>
  <si>
    <t>REVOLVEDORA 130 110/220V" W3/4HP</t>
  </si>
  <si>
    <t>JOSE JUAN VILLA DIAZ</t>
  </si>
  <si>
    <t>HIDROLAVADORA KARCHER K.3.740</t>
  </si>
  <si>
    <t>KARCHER</t>
  </si>
  <si>
    <t>K.3.740</t>
  </si>
  <si>
    <t>PLANTA SOLDADORA</t>
  </si>
  <si>
    <t>SUPER DELTA</t>
  </si>
  <si>
    <t>SD225</t>
  </si>
  <si>
    <t>COMPRESOR DE AIRE</t>
  </si>
  <si>
    <t>CPE1246R828</t>
  </si>
  <si>
    <t>01-A-02</t>
  </si>
  <si>
    <t>EQUIPO PORTTIL MARCA KENWWOD. MOD TK2000, VHF, 16 CANALES, 5 WATTS DE POTENCIA, PROGRAMABLE USO RUDO, SCANER, INCLUYE: ANTENA BATERIA, CLIP Y CARGADOR RAPIDO</t>
  </si>
  <si>
    <t>TK-2000</t>
  </si>
  <si>
    <t>B21307124</t>
  </si>
  <si>
    <t>CAMION CISTERNA MARCA TACAMAR INCLUYE BOMBA 2HP VALVULAS 5 VEL</t>
  </si>
  <si>
    <t>TACAMAR</t>
  </si>
  <si>
    <t>F. 2363</t>
  </si>
  <si>
    <t>RADIO PORTATIL KENWOOD</t>
  </si>
  <si>
    <t>JOSE FRANCISCO VILLARREAL ROMO</t>
  </si>
  <si>
    <t>TK2302</t>
  </si>
  <si>
    <t>B2902353</t>
  </si>
  <si>
    <t>F.Z2673</t>
  </si>
  <si>
    <t>RADIO PORTATIL MARCA KENWOOD, MOD. TK-2201,VHF, 16 CANALES, 5 WATTS DE POTENCIA, PROGRAMABLE, USO RUDO CON SCANER (RASTREADOR), INCLUYE ANTENA BATERIA, CLIP Y CARGADOR RAPIDO</t>
  </si>
  <si>
    <t>ANTONIO RAMIREZ VILLALPANDO</t>
  </si>
  <si>
    <t>F. 20964</t>
  </si>
  <si>
    <t>VARILLAS PARA DESAZOLVE</t>
  </si>
  <si>
    <t>EQUIPO MANUAL PARA DESAZOLVE DE DRENAJE. 100 VARIILLAS DE ACERO FLEXIBLE  DE 1M C/U Y SEIS ACCESORIOS</t>
  </si>
  <si>
    <t>F. A2481</t>
  </si>
  <si>
    <t xml:space="preserve">GEOFONO INCLUYE CPU, VARILLA ELECTRONICA CON SENSOR BARRA MAGNETO, AUDIFONOS </t>
  </si>
  <si>
    <t>CAMIONETA DOBLE CABINA COLOR BLANCO OLIMPICO</t>
  </si>
  <si>
    <t>3N6CD13S91K-031565</t>
  </si>
  <si>
    <t>ZB-44-820</t>
  </si>
  <si>
    <t>ARACELI AVELAR LOZANO</t>
  </si>
  <si>
    <t>IMPRESORA LASES JET</t>
  </si>
  <si>
    <t>P2035N</t>
  </si>
  <si>
    <t>CNB9T04435</t>
  </si>
  <si>
    <t>677HWH1</t>
  </si>
  <si>
    <t>LECTORA CON CODIGO DE BARRAS, PARA RECIBOS Y COBROS EN CADA CAJA DEL ORGANISMO OPERADOR</t>
  </si>
  <si>
    <t>MINI PRINTERS</t>
  </si>
  <si>
    <t>EPSON</t>
  </si>
  <si>
    <t>TNH6000III</t>
  </si>
  <si>
    <t>JOSE ANTONIO HERNANDEZ FLORES</t>
  </si>
  <si>
    <t>T-2202</t>
  </si>
  <si>
    <t>IMPRESORA HP OFICEJET 6000USB/WIRELES MY031263PD</t>
  </si>
  <si>
    <t>EDUARDO LOPEZ ORTEGA</t>
  </si>
  <si>
    <t>SUBDIRECCION</t>
  </si>
  <si>
    <t>OFFICEJET 6000</t>
  </si>
  <si>
    <t>MY031263PD</t>
  </si>
  <si>
    <t>F. 13630</t>
  </si>
  <si>
    <t>RADSON</t>
  </si>
  <si>
    <t>PSSA-15 USB</t>
  </si>
  <si>
    <t>F. 7319</t>
  </si>
  <si>
    <t>BAFLE AMPLIFICADO</t>
  </si>
  <si>
    <t>BAFLE PASIVO</t>
  </si>
  <si>
    <t>BAF-1015</t>
  </si>
  <si>
    <t>ESCRITORIO DE MADERA RECTANGULAR COLOR CAFÉ C/4 CAJONES</t>
  </si>
  <si>
    <t>CH.1434</t>
  </si>
  <si>
    <t>CAMARA DIGITAL</t>
  </si>
  <si>
    <t>SONY</t>
  </si>
  <si>
    <t>CA-CU11081</t>
  </si>
  <si>
    <t>CH. 1282</t>
  </si>
  <si>
    <t>LIBRERO VERTICAL DE 1.80X1.20X30 CON CAJONES EN LA PARTE INFERIOR PUERTAS EN LA PARTE SUPERIOR EN COLOR NEGRO-TINTO. REPISA  Y CPU PRIMER CLARO 50CMS</t>
  </si>
  <si>
    <t>F. 09902</t>
  </si>
  <si>
    <t>ACCION: AGL2</t>
  </si>
  <si>
    <t>VIDEO PRYECTOR</t>
  </si>
  <si>
    <t>70072L</t>
  </si>
  <si>
    <t>HACER</t>
  </si>
  <si>
    <t>COMPUTADORA PORTATIL HACER ESPIRE PENTIUM DUAL 2 GB160DDR</t>
  </si>
  <si>
    <t>SPIRE PENTIUM DUAL 2</t>
  </si>
  <si>
    <t>COMPUTADORA PORTATIL HP</t>
  </si>
  <si>
    <t>HP 240</t>
  </si>
  <si>
    <t>5CG3486R7Y</t>
  </si>
  <si>
    <t>IMPRESORA LASER XEROX</t>
  </si>
  <si>
    <t>PHASER 3040</t>
  </si>
  <si>
    <t>BD9752345</t>
  </si>
  <si>
    <t>ACCION: ACCSP</t>
  </si>
  <si>
    <t xml:space="preserve">SCANNER A COLOR </t>
  </si>
  <si>
    <t>PERFECTION V33</t>
  </si>
  <si>
    <t>ARYRW002240</t>
  </si>
  <si>
    <t>CANON</t>
  </si>
  <si>
    <t>POWER SHOT A 2300</t>
  </si>
  <si>
    <t>SISTEMA DE SONIDO PORTATIL</t>
  </si>
  <si>
    <t>STEREN</t>
  </si>
  <si>
    <t>BAF-510</t>
  </si>
  <si>
    <t>APIZONADOR (BAILARINA)</t>
  </si>
  <si>
    <t>WACKERNEUSON</t>
  </si>
  <si>
    <t>A9600519</t>
  </si>
  <si>
    <t>HDTHWH1</t>
  </si>
  <si>
    <t>EDGAR SEPULVEDA HUERTA</t>
  </si>
  <si>
    <t>IMPRESORA HP LASERJET P4014N</t>
  </si>
  <si>
    <t>P4014N</t>
  </si>
  <si>
    <t>CNDX118364</t>
  </si>
  <si>
    <t xml:space="preserve">COMPUTARORA DE ESCRITORIO CON MONITOR DE 17 INCH EQUIPADA </t>
  </si>
  <si>
    <t>B77HWH1</t>
  </si>
  <si>
    <t>MOTOCICLETA ITALIKA 2011 COLOR ROJO</t>
  </si>
  <si>
    <t>ITALIKA</t>
  </si>
  <si>
    <t>GS150</t>
  </si>
  <si>
    <t>MOTOR: LC157QMJB6822273 CHASIS: 3SCTGSEAXB1010737</t>
  </si>
  <si>
    <t>GABRIEL SOTO VALDIVIA</t>
  </si>
  <si>
    <t>6DTHWH1</t>
  </si>
  <si>
    <t>PSIONTEKLOGIX</t>
  </si>
  <si>
    <t>CUNA DE 4 PARA TERMINALES</t>
  </si>
  <si>
    <t>WORKABOUTPRO HAND HELD</t>
  </si>
  <si>
    <t>WA4204G2</t>
  </si>
  <si>
    <t>WAJIT8220010</t>
  </si>
  <si>
    <t>CESAR OCTAVIO FLORES MUÑOZ</t>
  </si>
  <si>
    <t>LAPTOP</t>
  </si>
  <si>
    <t>9N83XF1</t>
  </si>
  <si>
    <t>ESCRITORIO OD</t>
  </si>
  <si>
    <t>GRACIELA ELIZALDE BALTAZAR</t>
  </si>
  <si>
    <t>H67HWH1</t>
  </si>
  <si>
    <t>RAFAEL GILBERTO VIRAMONTES  VIRAMONTES</t>
  </si>
  <si>
    <t>F. 2897</t>
  </si>
  <si>
    <t>EQUIPO PORTATIL KENWOOD MODELO  TK 2202, BHF 16 CANALES, 5 WATTS CON SCAN USO RUDO</t>
  </si>
  <si>
    <t>TK 2202</t>
  </si>
  <si>
    <t>3N6CD12801K030371</t>
  </si>
  <si>
    <t>F. 12227</t>
  </si>
  <si>
    <t>EQUIPO PORTATIL MARCA KENWOOD MOD. TK2000, VHF, 16 CANALES, 5WATTS DE POTENCIA, PROGRAMABLE, USO RUDO CON SCANER (RASTREADOR), INCLUYE: ANTENA, BATERIA, CLIP Y CARGADOR RAPIDO</t>
  </si>
  <si>
    <t>BARTOLO HERNANDEZ GOMEZ</t>
  </si>
  <si>
    <t>B3102086</t>
  </si>
  <si>
    <t>EQUIPO PORTATIL MARCA KENWOOD, MODELO TK-2202, VHF, 16 CANALES, 5WATTS DE POTENCIA, CON SCAN, INCLUYE, ANTENA, CLIP PARA EL CINTO BATER Y CARGADOR</t>
  </si>
  <si>
    <t>J. JESUS SEPULVEDA RODRIGUEZ</t>
  </si>
  <si>
    <t>F. 1061</t>
  </si>
  <si>
    <t>JOSE MEDINA GARCIA</t>
  </si>
  <si>
    <t>ESCRITORIO EJECUTIVO CAOBA</t>
  </si>
  <si>
    <t>L.8002CA</t>
  </si>
  <si>
    <t>F.8243</t>
  </si>
  <si>
    <t>INVERSOR 1000 STEREN</t>
  </si>
  <si>
    <t>F. 7786</t>
  </si>
  <si>
    <t>SILLON EJECUTIVO NEGRO</t>
  </si>
  <si>
    <t>F. 217-3</t>
  </si>
  <si>
    <t xml:space="preserve">IMPRESORA MULTIFUNCIONAL IMP/COP/SCA/FAX SAMSUNG LASER </t>
  </si>
  <si>
    <t>SKC-4521F</t>
  </si>
  <si>
    <t>8P27BADLA18323V</t>
  </si>
  <si>
    <t>F. 0063</t>
  </si>
  <si>
    <t>477HWH1</t>
  </si>
  <si>
    <t xml:space="preserve">RADIO KENWOOD 136-174MHZ 5W 16C </t>
  </si>
  <si>
    <t>B2401730</t>
  </si>
  <si>
    <t>F. Z2100</t>
  </si>
  <si>
    <t>EN USO ASIGNADO</t>
  </si>
  <si>
    <t>J. 35875</t>
  </si>
  <si>
    <t>AUTOMOTRIZ LOPEZ Y GONZALEZ S A DE CV</t>
  </si>
  <si>
    <t>F. 6463</t>
  </si>
  <si>
    <t>190-80</t>
  </si>
  <si>
    <t>EN USO ASIGNADO CON EL DIRECTOR</t>
  </si>
  <si>
    <t>PROFECIONALES EN TELECOMUNICACION S.A. DE C.V</t>
  </si>
  <si>
    <t>ALMACENDO DISPONIBLE</t>
  </si>
  <si>
    <t>ALMACENADO DISPONIBLE</t>
  </si>
  <si>
    <t>F. 217-E</t>
  </si>
  <si>
    <t>RECAUDACION DE AGUA POTABLE</t>
  </si>
  <si>
    <t>ELECTROBOMBA SUMERGIBLE</t>
  </si>
  <si>
    <t>CALLE MORELOS 405 ENTRE INDUSTRIA Y CARMEN</t>
  </si>
  <si>
    <t>VOL. CXIV, CENTESIMO DECIMO CUARTO.               SIETEMIL SEISCIENTOS SIETE</t>
  </si>
  <si>
    <t>ESCRITURADO</t>
  </si>
  <si>
    <t>19-001-01-007-025-00</t>
  </si>
  <si>
    <t>385.60 M2</t>
  </si>
  <si>
    <t>ESCRITURA</t>
  </si>
  <si>
    <t>VOL. LXXXVI</t>
  </si>
  <si>
    <t>22 FOLIOS 94 AL 97DEL VOLUMEN CCC1 LIBRO PRIMERO SECCION PRIMERA</t>
  </si>
  <si>
    <t>22 FOLIOS 78 AL 82 DEL VOLUMEN III, LIBRO PRIMERO SECCION QUINTA</t>
  </si>
  <si>
    <t>MESA DE TIA RITA CAMELIAS S/N POZO Y TANQUE DEL AGUA POTABLE CALLE  BUGAMBILIAS</t>
  </si>
  <si>
    <t>355.00 M2</t>
  </si>
  <si>
    <t>1-03-063-005-00</t>
  </si>
  <si>
    <t>SISTEMA DE AGUA POTABLE, ALCANTARILLADO Y SANEAMIENTO DE JALPA, ZACATECAS.</t>
  </si>
  <si>
    <t>Fecha de última actualización: 30 NOVIEMBRE 2015</t>
  </si>
  <si>
    <t xml:space="preserve">JALPA - Sistema de Agua Potable </t>
  </si>
  <si>
    <t>5671016</t>
  </si>
  <si>
    <t>Polipasto (Carrucha)</t>
  </si>
  <si>
    <t xml:space="preserve">INVENTARIO MENOR </t>
  </si>
  <si>
    <t>5691004</t>
  </si>
  <si>
    <t>Sondas de medicion de nivel</t>
  </si>
  <si>
    <t>5191028</t>
  </si>
  <si>
    <t>Equipo de medición</t>
  </si>
  <si>
    <t>5661001</t>
  </si>
  <si>
    <t>Equipo electrónico</t>
  </si>
  <si>
    <t>5151004</t>
  </si>
  <si>
    <t>Impresoras</t>
  </si>
  <si>
    <t>5671015</t>
  </si>
  <si>
    <t>Desbrozadora</t>
  </si>
  <si>
    <t>5671012</t>
  </si>
  <si>
    <t>Podadora</t>
  </si>
  <si>
    <t>5111002</t>
  </si>
  <si>
    <t>Archiveros</t>
  </si>
  <si>
    <t>5111005</t>
  </si>
  <si>
    <t>Escritorios</t>
  </si>
  <si>
    <t>5111008</t>
  </si>
  <si>
    <t>Libreros</t>
  </si>
  <si>
    <t>5111013</t>
  </si>
  <si>
    <t>Sillas</t>
  </si>
  <si>
    <t>5111014</t>
  </si>
  <si>
    <t>Sillones</t>
  </si>
  <si>
    <t>5121002</t>
  </si>
  <si>
    <t>Locker</t>
  </si>
  <si>
    <t>5151001</t>
  </si>
  <si>
    <t>Computadoras - escritorio y lap top</t>
  </si>
  <si>
    <t>5151005</t>
  </si>
  <si>
    <t>Lectoras</t>
  </si>
  <si>
    <t>5151012</t>
  </si>
  <si>
    <t>Scanner</t>
  </si>
  <si>
    <t>5191005</t>
  </si>
  <si>
    <t>Cañon proyector</t>
  </si>
  <si>
    <t>5191010</t>
  </si>
  <si>
    <t>Equipo de sonido</t>
  </si>
  <si>
    <t>5191030</t>
  </si>
  <si>
    <t xml:space="preserve">GPS de precisión </t>
  </si>
  <si>
    <t>5231003</t>
  </si>
  <si>
    <t>Cámaras fotográficas</t>
  </si>
  <si>
    <t>CAMIONETA NISSAN 2012 DOBLE CABINA, COLOR BLANCO POLAR, 4 CILINDROS, 4 PUERTAS.</t>
  </si>
  <si>
    <t>CAMIONETA NISAN MODELO 2001 LINEA PICK-UP CHASIS VERSION: LARGO TIPICO 2.4 T/M, COLOR BLANCO, 4 CILINDROS 2 PUERTAS</t>
  </si>
  <si>
    <t>CAMIONETA NISSAN 2004 LINEA PICK-UP CHASISVERSION LARGO T/M 2.4 COLOR BLANCO POLAR, 4 CILINDROS, 2 PUERTAS</t>
  </si>
  <si>
    <t>5411002</t>
  </si>
  <si>
    <t>Camionetas de carga ligera</t>
  </si>
  <si>
    <t>5411006</t>
  </si>
  <si>
    <t>Camiones de carga, de basura, de volteo, pipas, revolvedores y tracto-camiones</t>
  </si>
  <si>
    <t xml:space="preserve">Remolques y semi-remolques para usos diversos </t>
  </si>
  <si>
    <t xml:space="preserve">Lanchas </t>
  </si>
  <si>
    <t>Motocicletas</t>
  </si>
  <si>
    <t>Aplanadoras</t>
  </si>
  <si>
    <t>Quebradoras</t>
  </si>
  <si>
    <t>Revolvedoras</t>
  </si>
  <si>
    <t>5651007</t>
  </si>
  <si>
    <t xml:space="preserve">Radios </t>
  </si>
  <si>
    <t>5661002</t>
  </si>
  <si>
    <t>Moto-generadoras de energía eléctrica</t>
  </si>
  <si>
    <t>INVENTARIO MENOR</t>
  </si>
  <si>
    <t>Compresores</t>
  </si>
  <si>
    <t>5671018</t>
  </si>
  <si>
    <t>Cortadora de concreto</t>
  </si>
  <si>
    <t>5151019</t>
  </si>
  <si>
    <t>Cargador de terminales</t>
  </si>
  <si>
    <t>5671017</t>
  </si>
  <si>
    <t>Esmeriladora</t>
  </si>
  <si>
    <t>5691005</t>
  </si>
  <si>
    <t>Geófonos</t>
  </si>
  <si>
    <t>5671011</t>
  </si>
  <si>
    <t>Hidrolavadora</t>
  </si>
  <si>
    <t>5691009</t>
  </si>
  <si>
    <t>Rotosonda</t>
  </si>
  <si>
    <t>5621008</t>
  </si>
  <si>
    <t>Soldadora</t>
  </si>
  <si>
    <t>Terminales</t>
  </si>
  <si>
    <t>OFICINAS DEL SIMAP
- Construcción</t>
  </si>
  <si>
    <t>OFICINAS DEL SIMAP
- Terreno</t>
  </si>
  <si>
    <t>5831001</t>
  </si>
  <si>
    <t xml:space="preserve">Edificios </t>
  </si>
  <si>
    <t>Terrenos Urbanos</t>
  </si>
  <si>
    <t>5811001</t>
  </si>
  <si>
    <t>N/1</t>
  </si>
  <si>
    <t>210 M2</t>
  </si>
  <si>
    <t xml:space="preserve">TERMINALES PORTATILES PARA TOMA DE DECTURA EN CAMPO
</t>
  </si>
  <si>
    <t>U3297701</t>
  </si>
  <si>
    <t>TRACSA SAPI DE C.V</t>
  </si>
  <si>
    <t>INGRESOS DE AGUA POTABLE</t>
  </si>
  <si>
    <t>37-A</t>
  </si>
  <si>
    <t>S/CLAVE</t>
  </si>
  <si>
    <t>ES-061/06</t>
  </si>
  <si>
    <t>AP-01.139/2015</t>
  </si>
  <si>
    <t>SE1.192/09</t>
  </si>
  <si>
    <t>VH-51.631/11</t>
  </si>
  <si>
    <t>AP-01.05/2015</t>
  </si>
  <si>
    <t>AP-049731</t>
  </si>
  <si>
    <t>34B</t>
  </si>
  <si>
    <t>AP-OF9792</t>
  </si>
  <si>
    <t>AP-OF9785</t>
  </si>
  <si>
    <t>EC-11.23/06</t>
  </si>
  <si>
    <t>RP-9.987/11</t>
  </si>
  <si>
    <t>AP-01.32/2015</t>
  </si>
  <si>
    <t>AP-01.33/2015</t>
  </si>
  <si>
    <t>AP-01.34/2015</t>
  </si>
  <si>
    <t>EC-11.35/09</t>
  </si>
  <si>
    <t>EC-11.43/10</t>
  </si>
  <si>
    <t>VH-51.620/10</t>
  </si>
  <si>
    <t>VH-51.619/09</t>
  </si>
  <si>
    <t>VA-46.413/10</t>
  </si>
  <si>
    <t>VA-46.413/11</t>
  </si>
  <si>
    <t>VA-46.413/12</t>
  </si>
  <si>
    <t>VA-46.413/13</t>
  </si>
  <si>
    <t>VA-46.413/14</t>
  </si>
  <si>
    <t>VH-51.621</t>
  </si>
  <si>
    <t>VH-51.658/12</t>
  </si>
  <si>
    <t>VE-56.079/10</t>
  </si>
  <si>
    <t>34C</t>
  </si>
  <si>
    <t>AP-56.080/10</t>
  </si>
  <si>
    <t>AP-01.143/2015</t>
  </si>
  <si>
    <t>ES-0.117/13</t>
  </si>
  <si>
    <t>ST-3.1506</t>
  </si>
  <si>
    <t>VO-55.154/8</t>
  </si>
  <si>
    <t>VH-51.598/07</t>
  </si>
  <si>
    <t>VH-51.599/07</t>
  </si>
  <si>
    <t>VH-51-602/07</t>
  </si>
  <si>
    <t>EC-11.41/10</t>
  </si>
  <si>
    <t>CON EL TRABAJADOR</t>
  </si>
  <si>
    <t>VH-51.705/12</t>
  </si>
  <si>
    <t>VH-51.706/12</t>
  </si>
  <si>
    <t>AP-01.52/2015</t>
  </si>
  <si>
    <t>AP-01.53/2015</t>
  </si>
  <si>
    <t>VE-56.060/07</t>
  </si>
  <si>
    <t>AP-01.54/2015</t>
  </si>
  <si>
    <t>AP-01.56/2015</t>
  </si>
  <si>
    <t>AP-01.58/2015</t>
  </si>
  <si>
    <t>AP-01.62/2015</t>
  </si>
  <si>
    <t>AP-01.140/2015</t>
  </si>
  <si>
    <t>VE-56.084/12</t>
  </si>
  <si>
    <t>EC-11.65/13</t>
  </si>
  <si>
    <t>EC-11.42/10</t>
  </si>
  <si>
    <t>AP-01.63/2015</t>
  </si>
  <si>
    <t>AP-01.64/2015</t>
  </si>
  <si>
    <t>AP-01.65/2015</t>
  </si>
  <si>
    <t>AP-01.67/2015</t>
  </si>
  <si>
    <t>AP-01.66/2015</t>
  </si>
  <si>
    <t>ALMACENADO DAÑADO</t>
  </si>
  <si>
    <t>EC-11.44/10</t>
  </si>
  <si>
    <t>RP-9.960/11</t>
  </si>
  <si>
    <t>RP-9.969/11</t>
  </si>
  <si>
    <t>RP-9.970/11</t>
  </si>
  <si>
    <t>AP-01.104/2015</t>
  </si>
  <si>
    <t>AP-01.105/2015</t>
  </si>
  <si>
    <t>AP-OF9791</t>
  </si>
  <si>
    <t>AP-01.69/2015</t>
  </si>
  <si>
    <t>AP-01.114/2015</t>
  </si>
  <si>
    <t>AP-01.108/2015</t>
  </si>
  <si>
    <t>AP-01.109/2015</t>
  </si>
  <si>
    <t>AP-01.110/2015</t>
  </si>
  <si>
    <t>AP-01.112/2015</t>
  </si>
  <si>
    <t>AP-113/2015</t>
  </si>
  <si>
    <t>AP-01.116/2015</t>
  </si>
  <si>
    <t>AP-01.142/2015</t>
  </si>
  <si>
    <t>AP-01.51/2015</t>
  </si>
  <si>
    <t>AP-01.117/2015</t>
  </si>
  <si>
    <t>AP-01.118/2015</t>
  </si>
  <si>
    <t>VE-56.082/11</t>
  </si>
  <si>
    <t>AP-01.119/2015</t>
  </si>
  <si>
    <t>AP-01.120/2015</t>
  </si>
  <si>
    <t>AP-01-121/2015</t>
  </si>
  <si>
    <t>AP-01-122/2015</t>
  </si>
  <si>
    <t>ES-0.100/09</t>
  </si>
  <si>
    <t>AP-01.123/2015</t>
  </si>
  <si>
    <t>AP-01.124/2015</t>
  </si>
  <si>
    <t>EC-11.32/09</t>
  </si>
  <si>
    <t>VE-56.078/10</t>
  </si>
  <si>
    <t>AP-01.141/2015</t>
  </si>
  <si>
    <t>AP-OF9784</t>
  </si>
  <si>
    <t>AP-OF9787</t>
  </si>
  <si>
    <t>VH-51.643/12</t>
  </si>
  <si>
    <t>SE-1.193/09</t>
  </si>
  <si>
    <t>RP-9.252/07</t>
  </si>
  <si>
    <t>AP-01.30/2015</t>
  </si>
  <si>
    <t>RP-9.1008/12</t>
  </si>
  <si>
    <t>AP-01.31/2015</t>
  </si>
  <si>
    <t>34D</t>
  </si>
  <si>
    <t>34E</t>
  </si>
  <si>
    <t>33E</t>
  </si>
  <si>
    <t>BLANCO</t>
  </si>
  <si>
    <t>ZJ08521</t>
  </si>
  <si>
    <t>33F</t>
  </si>
  <si>
    <t>33G</t>
  </si>
  <si>
    <t>GUINDO</t>
  </si>
  <si>
    <t>L504K</t>
  </si>
  <si>
    <t>ZH64556</t>
  </si>
  <si>
    <t>TERRENO</t>
  </si>
  <si>
    <t>COLONIA SAN MARCOS</t>
  </si>
  <si>
    <t>VOL. CCXXIV</t>
  </si>
  <si>
    <t>200.00M2</t>
  </si>
  <si>
    <t>18 FOLIOS 179 AL 184 DEL VOLUMEN III LIBRO PRIMERO SECCION QUINTA</t>
  </si>
  <si>
    <t xml:space="preserve">APAZU
ESTA IMPRESORA YA NO FUNCIONA </t>
  </si>
  <si>
    <t>BODEGA TALLER
- Terreno</t>
  </si>
  <si>
    <t>Terrenos Rùsticos</t>
  </si>
  <si>
    <t>C00092</t>
  </si>
  <si>
    <t>ZH64392</t>
  </si>
  <si>
    <t>SEGURO SE ENCUENTA VENCIDO</t>
  </si>
  <si>
    <t>ANA DEL SOCORRO MEDINA AVELAR</t>
  </si>
  <si>
    <t>C0023</t>
  </si>
  <si>
    <t>F.114</t>
  </si>
  <si>
    <t>C0011</t>
  </si>
  <si>
    <t>BODEGA TALLER
- Bodega</t>
  </si>
  <si>
    <t>172.00m2</t>
  </si>
  <si>
    <t>IMPRESORA HP</t>
  </si>
  <si>
    <t>Taladros y martillos electricos</t>
  </si>
  <si>
    <t>ESMERILADORAMAQUITA</t>
  </si>
  <si>
    <t>TALADRO ROTOMARTILLO MAQUITA</t>
  </si>
  <si>
    <t>AP-01.145.15</t>
  </si>
  <si>
    <t>AP-01.146.15</t>
  </si>
  <si>
    <t>LAPT0P LENOVO</t>
  </si>
  <si>
    <t>LENOVO</t>
  </si>
  <si>
    <t>HP LASEJET P1102W</t>
  </si>
  <si>
    <t>VND3V85762</t>
  </si>
  <si>
    <t>DOLBY</t>
  </si>
  <si>
    <t>YB10140596</t>
  </si>
  <si>
    <t>TOYOTA HILUX</t>
  </si>
  <si>
    <t>RODOLFO CONTRERAS ACEVEDO</t>
  </si>
  <si>
    <t>TOYOTA</t>
  </si>
  <si>
    <t xml:space="preserve">Bomba sumergible </t>
  </si>
  <si>
    <t>MR0EX8DD5G0167866</t>
  </si>
  <si>
    <t>MUNICH</t>
  </si>
  <si>
    <t>BOMBA SUMERGIBLE DE 2"</t>
  </si>
  <si>
    <t>WQD6-16</t>
  </si>
  <si>
    <t>3956E</t>
  </si>
  <si>
    <t>PODADORA HONDA AUTOPROPULSADA 8P POLIETILENIO</t>
  </si>
  <si>
    <t>AP-01.01/2015</t>
  </si>
  <si>
    <t>VO-55.179/12</t>
  </si>
  <si>
    <t>AP-01.147/2016</t>
  </si>
  <si>
    <t>AP-01.149.16</t>
  </si>
  <si>
    <t>AP-01.150.16</t>
  </si>
  <si>
    <t>AP-01-151.16</t>
  </si>
  <si>
    <t>AP-01-148-16</t>
  </si>
  <si>
    <t>TELEFONO INALAMBRICO VTECH TRIO BLANCO</t>
  </si>
  <si>
    <t>VTECH</t>
  </si>
  <si>
    <t>Equipos y Aparatos de comunicación y telecomunicacio</t>
  </si>
  <si>
    <t>TELEFONO CELULAR LG LTE K220H</t>
  </si>
  <si>
    <t>ING. LUIS ALFREDO ALVARADO FLORES</t>
  </si>
  <si>
    <t>LG</t>
  </si>
  <si>
    <t>LG LTE K220H X POWER DORADO  C007</t>
  </si>
  <si>
    <t>TF-53207482</t>
  </si>
  <si>
    <t>Desmalezadora</t>
  </si>
  <si>
    <t>DESMALEZADORA MARCA STHIL F260</t>
  </si>
  <si>
    <t>STIHL</t>
  </si>
  <si>
    <t>No.S 182044230</t>
  </si>
  <si>
    <t>DESMALEZADORA MARCA STHIL F220</t>
  </si>
  <si>
    <t>FS260</t>
  </si>
  <si>
    <t>FS220</t>
  </si>
  <si>
    <t>No. S 366719872</t>
  </si>
  <si>
    <t>CLORADORAS</t>
  </si>
  <si>
    <t>CLORADORA MILTON ROY</t>
  </si>
  <si>
    <t>MILTON ROY</t>
  </si>
  <si>
    <t>P141-358TI</t>
  </si>
  <si>
    <t>16104223862-13</t>
  </si>
  <si>
    <t>16104223862-14</t>
  </si>
  <si>
    <t>SAMUEL SEPULVEDA CARRILLO</t>
  </si>
  <si>
    <t>POZO LINDA VISTA</t>
  </si>
  <si>
    <t>ESCRITORIO CHERRY</t>
  </si>
  <si>
    <t>CHERRY</t>
  </si>
  <si>
    <t>LIGHT</t>
  </si>
  <si>
    <t xml:space="preserve">SILLA SECRETARIAL </t>
  </si>
  <si>
    <t>SECRETARIAL</t>
  </si>
  <si>
    <t>FABULOUS</t>
  </si>
  <si>
    <t>SILLA DIRECTOR</t>
  </si>
  <si>
    <t>EUROPA</t>
  </si>
  <si>
    <t>THINKCENTRE MINITORRE</t>
  </si>
  <si>
    <t>COMPUTADORA MARCA THINKCENTRE</t>
  </si>
  <si>
    <t>MONITOR</t>
  </si>
  <si>
    <t>A'CER</t>
  </si>
  <si>
    <t>BAMSA</t>
  </si>
  <si>
    <t>camaras</t>
  </si>
  <si>
    <t>camaras ip bala</t>
  </si>
  <si>
    <t>JOSE MARIA TISCAREÑO ROBLES</t>
  </si>
  <si>
    <t xml:space="preserve">ONVIF CLOUD </t>
  </si>
  <si>
    <t>1188:13K14288:83</t>
  </si>
  <si>
    <t>JVS-N5FL</t>
  </si>
  <si>
    <t>HECTOR MEDINA MUÑOZ</t>
  </si>
  <si>
    <t>SILLAS</t>
  </si>
  <si>
    <t>SILLAS PLEGABLES</t>
  </si>
  <si>
    <t>CENTRO MUEBLERO DE JALPA</t>
  </si>
  <si>
    <t>HIDROLAVADORA PROLINER</t>
  </si>
  <si>
    <t>PROLINER</t>
  </si>
  <si>
    <t>HI08L19ME300</t>
  </si>
  <si>
    <t>4694E</t>
  </si>
  <si>
    <t>NOBREAK</t>
  </si>
  <si>
    <t>NO-BREAK SOLA BASIC</t>
  </si>
  <si>
    <t>SOLA BASIC</t>
  </si>
  <si>
    <t>E17F07093</t>
  </si>
  <si>
    <t>E17F07115</t>
  </si>
  <si>
    <t>ESMERILADORA</t>
  </si>
  <si>
    <t>ESMERILADORA ANGULAR DE 9"</t>
  </si>
  <si>
    <t>DEWAL</t>
  </si>
  <si>
    <t>DWE490-B3</t>
  </si>
  <si>
    <t>Radio kenwood VHF 16C 5W MDC 1200</t>
  </si>
  <si>
    <t>16 5w mdc1200</t>
  </si>
  <si>
    <t>TK 2402K</t>
  </si>
  <si>
    <t>PROTEL DEL CENTRO</t>
  </si>
  <si>
    <t>5240E</t>
  </si>
  <si>
    <t>NUEVA WALMART</t>
  </si>
  <si>
    <t>IMPRESORA LASER HP</t>
  </si>
  <si>
    <t>JET PRO M102W</t>
  </si>
  <si>
    <t>VNB3B45091</t>
  </si>
  <si>
    <t>FERRETERIA VIRAMONTES</t>
  </si>
  <si>
    <t>BOMBA MIUNICH</t>
  </si>
  <si>
    <t>MIUNICH</t>
  </si>
  <si>
    <t>VENTILADOR</t>
  </si>
  <si>
    <t>VENTILADOR MITEK</t>
  </si>
  <si>
    <t>MITEK NAVIA</t>
  </si>
  <si>
    <t>RETRO EXCABADORA</t>
  </si>
  <si>
    <t>sensores 2</t>
  </si>
  <si>
    <t xml:space="preserve">MEDICIÓN </t>
  </si>
  <si>
    <t>A-1</t>
  </si>
  <si>
    <t>EN USO INSTALADO</t>
  </si>
  <si>
    <t>T 5709563035</t>
  </si>
  <si>
    <t>JOB DANIEL RODRIGUEZ HERNANDEZ</t>
  </si>
  <si>
    <t>INGRESOS PROPIOS</t>
  </si>
  <si>
    <t>sensores 1</t>
  </si>
  <si>
    <t>A-3</t>
  </si>
  <si>
    <t>T 3970031316</t>
  </si>
  <si>
    <t>A-4</t>
  </si>
  <si>
    <t>T 2017820045</t>
  </si>
  <si>
    <t>1246-6-5661</t>
  </si>
  <si>
    <t>COMPUTADORA</t>
  </si>
  <si>
    <t xml:space="preserve">SUBDIRECCION </t>
  </si>
  <si>
    <t>24-B21</t>
  </si>
  <si>
    <t>ICACU42279</t>
  </si>
  <si>
    <t>T 0077229016</t>
  </si>
  <si>
    <t>NUEVA WALMART DE MEXICO S DE R.L. DE C.V.</t>
  </si>
  <si>
    <t>IS 13252</t>
  </si>
  <si>
    <t>1241-1-5112</t>
  </si>
  <si>
    <t xml:space="preserve">MESA BLANCA </t>
  </si>
  <si>
    <t>ICACU432855</t>
  </si>
  <si>
    <t>T 0061691015</t>
  </si>
  <si>
    <t>1241-2-5121</t>
  </si>
  <si>
    <t>PLEGABLE</t>
  </si>
  <si>
    <t>CLORADORA</t>
  </si>
  <si>
    <t>P141</t>
  </si>
  <si>
    <t>358TI 0.58</t>
  </si>
  <si>
    <t>G-384</t>
  </si>
  <si>
    <t>T 0056059047</t>
  </si>
  <si>
    <t>INGENIERIA Y EQUIPO PARA FLUIDOS S.A DE C.V.</t>
  </si>
  <si>
    <t>SENSOR 1</t>
  </si>
  <si>
    <t>A-7</t>
  </si>
  <si>
    <t xml:space="preserve">T </t>
  </si>
  <si>
    <t>CAMIONETA NISSAN NP 300</t>
  </si>
  <si>
    <t xml:space="preserve">NP300 AÑO 2018 DOBLE CABINA </t>
  </si>
  <si>
    <t>T 0551913019</t>
  </si>
  <si>
    <t xml:space="preserve">GRUPO TORRES CORZO AUTOMOTRIZ </t>
  </si>
  <si>
    <t>1245-0-5511</t>
  </si>
  <si>
    <t xml:space="preserve">APAZU </t>
  </si>
  <si>
    <t>1231-5811</t>
  </si>
  <si>
    <t>1244-9-5491</t>
  </si>
  <si>
    <t>1242-3-5231</t>
  </si>
  <si>
    <t>1241-3-5151</t>
  </si>
  <si>
    <t>1244-2-5421</t>
  </si>
  <si>
    <t>1246-5-5651</t>
  </si>
  <si>
    <t>1246-7-5671</t>
  </si>
  <si>
    <t>1246-3-5631</t>
  </si>
  <si>
    <t>1246-9-5691</t>
  </si>
  <si>
    <t>1244-1-5411</t>
  </si>
  <si>
    <t>1241-9-5191</t>
  </si>
  <si>
    <t>1241-1-5111</t>
  </si>
  <si>
    <t>1241-3-5112</t>
  </si>
  <si>
    <t>CAMARAS GRABADORAS</t>
  </si>
  <si>
    <t>VICTOR ALFONSO AVELAR ESPINOZA</t>
  </si>
  <si>
    <t>PANTALLA</t>
  </si>
  <si>
    <t>ICACU468331</t>
  </si>
  <si>
    <t>B3997</t>
  </si>
  <si>
    <t>1246-1-5661</t>
  </si>
  <si>
    <t>EQUIPO DE DESAZOLVE FLEXIBLE</t>
  </si>
  <si>
    <t>FA34</t>
  </si>
  <si>
    <t>ROTO MARTILLO</t>
  </si>
  <si>
    <t>REFRIGERADOR</t>
  </si>
  <si>
    <t>MABE</t>
  </si>
  <si>
    <t>1241-1-5121</t>
  </si>
  <si>
    <t>MOTOSIERRA</t>
  </si>
  <si>
    <t>PRETUL</t>
  </si>
  <si>
    <t>MOTOR 60</t>
  </si>
  <si>
    <t>FT176016</t>
  </si>
  <si>
    <t>BANCO</t>
  </si>
  <si>
    <t>4TNE</t>
  </si>
  <si>
    <t>DIBUJ XIAN</t>
  </si>
  <si>
    <t>COLOR NEGRO</t>
  </si>
  <si>
    <t>VENTA 9764</t>
  </si>
  <si>
    <t>IMPRESORAS</t>
  </si>
  <si>
    <t>IMPREOSA BROTHER</t>
  </si>
  <si>
    <t>BROTHER</t>
  </si>
  <si>
    <t>DCPI5650</t>
  </si>
  <si>
    <t>U64197B0N377834</t>
  </si>
  <si>
    <t>E5EF384</t>
  </si>
  <si>
    <t>MOTOCICLETA</t>
  </si>
  <si>
    <t>107132/12</t>
  </si>
  <si>
    <t>1241-6-5661</t>
  </si>
  <si>
    <t>MOTOCICLETA HONDA</t>
  </si>
  <si>
    <t>JF65E75000476</t>
  </si>
  <si>
    <t>A 15675</t>
  </si>
  <si>
    <t>1241-1-5411</t>
  </si>
  <si>
    <t>NABOHI</t>
  </si>
  <si>
    <t>O BCA-04-54-23/43 DE 5 HP 440 VOLTS, 3 FASES CON DESCARGA DE 4" Y PASO DE SOLIDOS DE 3"</t>
  </si>
  <si>
    <t>BCA-04-54-23/43 440V</t>
  </si>
  <si>
    <t>A6DF9977-F8CA-4D6A-A081-0A6A2353314E</t>
  </si>
  <si>
    <t>SILLA PARA OFICINA LOTO NEGRA</t>
  </si>
  <si>
    <t>SILLA PARA OFICINA COBRA</t>
  </si>
  <si>
    <t>SILLA PARA OFICINA</t>
  </si>
  <si>
    <t>CAMARA</t>
  </si>
  <si>
    <t>LOTO</t>
  </si>
  <si>
    <t>COBRA</t>
  </si>
  <si>
    <t>CAMARAS</t>
  </si>
  <si>
    <t>BOMBAS</t>
  </si>
  <si>
    <t>N+N138:V157</t>
  </si>
  <si>
    <t>FUNCIONA</t>
  </si>
  <si>
    <t>ESTADO</t>
  </si>
  <si>
    <t>NO FUNCIONA</t>
  </si>
  <si>
    <t>LA TIENE LA PRESIDENCIA</t>
  </si>
  <si>
    <t>AAGN6115</t>
  </si>
  <si>
    <t>MA00750</t>
  </si>
  <si>
    <t>AB 474</t>
  </si>
  <si>
    <t>T0055218040</t>
  </si>
  <si>
    <t>T0055218041</t>
  </si>
  <si>
    <t>T0055218042</t>
  </si>
  <si>
    <t>T0055218043</t>
  </si>
  <si>
    <t>T0055218044</t>
  </si>
  <si>
    <t>E7568</t>
  </si>
  <si>
    <t>AG9061</t>
  </si>
  <si>
    <t>FA 578</t>
  </si>
  <si>
    <t>MR0CX3DD4N1328693</t>
  </si>
  <si>
    <t>3BZBN0814NC008336</t>
  </si>
  <si>
    <t>DESKTOP HP 24CB R3 8GB 256SD</t>
  </si>
  <si>
    <t>DESKTOP HP AIO 22 DD0520LA</t>
  </si>
  <si>
    <t>E-2356G</t>
  </si>
  <si>
    <t>3R9DF1114NL</t>
  </si>
  <si>
    <t>TANK 530</t>
  </si>
  <si>
    <t>MOTOR 7 HP</t>
  </si>
  <si>
    <t>16 HP</t>
  </si>
  <si>
    <t>ALBI</t>
  </si>
  <si>
    <t>CB4008</t>
  </si>
  <si>
    <t>107132/11</t>
  </si>
  <si>
    <t>DELL CEBRA</t>
  </si>
  <si>
    <t>INTERNATIONAL</t>
  </si>
  <si>
    <t>FLEXIBLE</t>
  </si>
  <si>
    <t>GATO HIDRAULICO</t>
  </si>
  <si>
    <t>JUEGO DE CUBOS</t>
  </si>
  <si>
    <t xml:space="preserve">HYUNDAI </t>
  </si>
  <si>
    <t>PARAZZIN</t>
  </si>
  <si>
    <t>4K</t>
  </si>
  <si>
    <t>EJECUTIVO</t>
  </si>
  <si>
    <t>CAMARA TIPO BALA</t>
  </si>
  <si>
    <t>HILUX</t>
  </si>
  <si>
    <t>NORTE</t>
  </si>
  <si>
    <t>DESKTOP HP</t>
  </si>
  <si>
    <t>INTEL XEON</t>
  </si>
  <si>
    <t>RENOVA</t>
  </si>
  <si>
    <t>ACERO</t>
  </si>
  <si>
    <t>IMPRESORA MULTIFUNCIONAL HP</t>
  </si>
  <si>
    <t>HDD</t>
  </si>
  <si>
    <t>PANEL SOLAR</t>
  </si>
  <si>
    <t>PTAR</t>
  </si>
  <si>
    <t>GUILLERMO MARTINEZ</t>
  </si>
  <si>
    <t>ABRAHAN MEDINA</t>
  </si>
  <si>
    <t>SILLA</t>
  </si>
  <si>
    <t>CAMIONETA HULIX 2022</t>
  </si>
  <si>
    <t xml:space="preserve">REMOLQUE CON UN EJE TIPO PLATAFORMA </t>
  </si>
  <si>
    <t>Servidor y Lectoras</t>
  </si>
  <si>
    <t>MOTOBOMBA</t>
  </si>
  <si>
    <t>IMPRESORA</t>
  </si>
  <si>
    <t xml:space="preserve">GATO HIDRAULICO </t>
  </si>
  <si>
    <t>JUEGO DE CUBOS MECANICOS</t>
  </si>
  <si>
    <t>BAILARINA PARA CHAPOPOTE</t>
  </si>
  <si>
    <t>GENERADOR SOLDADOR</t>
  </si>
  <si>
    <t>PANELES SOLARES</t>
  </si>
  <si>
    <t>BAILARINA</t>
  </si>
  <si>
    <t>BCA-04-54</t>
  </si>
  <si>
    <t>Fecha de última actualización: 19/ABRIL/2024</t>
  </si>
  <si>
    <t xml:space="preserve">SUMATORIA </t>
  </si>
  <si>
    <t>DIRECTOR DEL SIMAP JALPA, ZAC</t>
  </si>
  <si>
    <t>SUMATORIA</t>
  </si>
  <si>
    <t xml:space="preserve">CAJEROS </t>
  </si>
  <si>
    <t xml:space="preserve">SILLA RESTIRADOR </t>
  </si>
  <si>
    <t>CONNOR</t>
  </si>
  <si>
    <t>SILLA RESTIRADOR COLOR NEGRO</t>
  </si>
  <si>
    <t>FAOMXPOS22664727</t>
  </si>
  <si>
    <t>FAOMXPOS22664641</t>
  </si>
  <si>
    <t xml:space="preserve">BOMBA LODERA </t>
  </si>
  <si>
    <t xml:space="preserve"> BOMBA LODERA COBA 4/200/3460 BOMBA SUMERGIBLE ALTAMIRA  COBA 4 P/LODOS 20HP 3F 460</t>
  </si>
  <si>
    <t>COBA</t>
  </si>
  <si>
    <t>4 P/LODOS 20HP 3F 460</t>
  </si>
  <si>
    <t>4/200/3460</t>
  </si>
  <si>
    <t>AB-3929</t>
  </si>
  <si>
    <t>90 modulos fotovoltaicos de 550w. Inversor de 60kw. Estructura
metalica</t>
  </si>
  <si>
    <t>POZONO.4 SARH (Agronómica)</t>
  </si>
  <si>
    <t>90 modulos fotovoltaicos de 550w. Inversor de 60kw. Estructura metalica</t>
  </si>
  <si>
    <t>AIRE ACONDICIONADO MIRAGE</t>
  </si>
  <si>
    <t>MIRAGE</t>
  </si>
  <si>
    <t>ELC120T</t>
  </si>
  <si>
    <t>ELC120T7032415979</t>
  </si>
  <si>
    <t>AAA1C7A0-0BC5-4798-B41D-852816E270A1</t>
  </si>
  <si>
    <t xml:space="preserve">AIRE ACONDICIONADO MABE </t>
  </si>
  <si>
    <t>AIRE ACONDICIONADO MABE</t>
  </si>
  <si>
    <t>SALA DE JUNTAS SIMAP</t>
  </si>
  <si>
    <t>OFICINA AREA COMERCIAL SIMAP</t>
  </si>
  <si>
    <t xml:space="preserve">MABE </t>
  </si>
  <si>
    <t>MMT12HABWCAAXMI8</t>
  </si>
  <si>
    <t>ST22091374FMC1867</t>
  </si>
  <si>
    <t>AAA10CC0-48A2-4B97-A339-BCC56091E9FF</t>
  </si>
  <si>
    <t>L.C. GERARDO SOTO SANDOVAL</t>
  </si>
  <si>
    <t>L.C. IRENE RODRIGUEZ ESCOT</t>
  </si>
  <si>
    <t xml:space="preserve">C. OLEGARIO VIRAMONTES GOMEZ </t>
  </si>
  <si>
    <t>PRESIDENTE CONSEJO DIRECTIVO 2024-2027</t>
  </si>
  <si>
    <t>COMISARIO CONSEJO DIRECTIVO 2024-2027</t>
  </si>
  <si>
    <t>C. OLEGARIO VIRAMONTES GÓMEZ</t>
  </si>
  <si>
    <t>MULTIFUNCIONAL BROTHER</t>
  </si>
  <si>
    <t>DCP-L2540DW</t>
  </si>
  <si>
    <t>U63885G4</t>
  </si>
  <si>
    <t>DCPL5660DN</t>
  </si>
  <si>
    <t>U66654H4</t>
  </si>
  <si>
    <t>LECTURAS</t>
  </si>
  <si>
    <t>DCPL2540DW</t>
  </si>
  <si>
    <t>U63885G4X236118</t>
  </si>
  <si>
    <t>CAMION VOLTEO</t>
  </si>
  <si>
    <t>CHASIS CABINA SERIE:
3R9CH1218SA182366
NUEVO.
6x4.MARCA.LORESA
PARA.CAMION.TIPO.TORTHON.VOLTEO
MODELO.................................................2025
LINEA..............CHASIS.CABINA.DE.TRES.EJES
P.B.V...............................................24,000.KG
FABRICADO.EN.AGUASCALIENTES,MEXICO
MOTOR.SERIE.................................79492361
CABINA.SERIE.............1FUBGDBG2CLBF3107
LARGEROS...........................................82366
TRAVESAÑOS......................................82366
CILINDROS....................................................6
COLOR..............................................BLANCO
CLAVE.VEHICULAR...........................2988901
PUERTAS.............2....ASIENTOS..................2
EQUIPADO.CON 
CAJA.DE.VOLTEO.DE.14.mts.MARCA.LORESA</t>
  </si>
  <si>
    <t>3R9CH1218SA182366</t>
  </si>
  <si>
    <t>SEMIREMOLQUE</t>
  </si>
  <si>
    <t>SEMIREMOLQUE SERIE 3R9B130D8TL054014 NUEVO. TIPO................CAMA.BAJA MARCA..........LORESA MODELO.........2026 EJES.....................2 SUSPENSION........MUELLES LARGO.................9.20.M COLOR.................AMARILLO</t>
  </si>
  <si>
    <t>LORESA</t>
  </si>
  <si>
    <t>3R9B130D8TL054014</t>
  </si>
  <si>
    <t>BOMBA ALTAMIRA</t>
  </si>
  <si>
    <t>ALTAMIRA</t>
  </si>
  <si>
    <t>KOR10 R400-21</t>
  </si>
  <si>
    <t>BOMBA SUMERGIBLE BAMSA</t>
  </si>
  <si>
    <t>SUM 30 HP</t>
  </si>
  <si>
    <t>98122/15 MSUY 30/6</t>
  </si>
  <si>
    <t>MOTOSIERRA STIHL</t>
  </si>
  <si>
    <t>MS 212</t>
  </si>
  <si>
    <t>BARRA 18</t>
  </si>
  <si>
    <t>A14</t>
  </si>
  <si>
    <t>DEZMALEZADORA</t>
  </si>
  <si>
    <t>DEZMALEZADORA STIHL</t>
  </si>
  <si>
    <t>FS 235</t>
  </si>
  <si>
    <t>CABEZAL Y DISCO</t>
  </si>
  <si>
    <t>REVOLVEDORA CIPSA</t>
  </si>
  <si>
    <t>BACHES</t>
  </si>
  <si>
    <t>CIPSA</t>
  </si>
  <si>
    <t>ULTRA 10</t>
  </si>
  <si>
    <t>UM2504206</t>
  </si>
  <si>
    <t>BOMBA LODERA</t>
  </si>
  <si>
    <t>COBA4/200/3460</t>
  </si>
  <si>
    <t>COBA4/150/3460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</si>
</sst>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
    <numFmt numFmtId="165" formatCode="d\-mmm\-yyyy"/>
  </numFmts>
  <fonts count="40" x14ac:knownFonts="1">
    <font>
      <sz val="11"/>
      <color theme="1"/>
      <name val="Calibri"/>
      <family val="2"/>
      <scheme val="minor"/>
    </font>
    <font>
      <b/>
      <sz val="11"/>
      <color rgb="FF002060"/>
      <name val="Calibri"/>
      <family val="2"/>
      <scheme val="minor"/>
    </font>
    <font>
      <sz val="12"/>
      <color theme="1"/>
      <name val="Calibri"/>
      <family val="2"/>
      <scheme val="minor"/>
    </font>
    <font>
      <b/>
      <sz val="16"/>
      <color theme="1"/>
      <name val="Calibri"/>
      <family val="2"/>
      <scheme val="minor"/>
    </font>
    <font>
      <b/>
      <u/>
      <sz val="11"/>
      <color rgb="FF002060"/>
      <name val="Calibri"/>
      <family val="2"/>
      <scheme val="minor"/>
    </font>
    <font>
      <sz val="11"/>
      <color rgb="FF002060"/>
      <name val="Calibri"/>
      <family val="2"/>
      <scheme val="minor"/>
    </font>
    <font>
      <b/>
      <sz val="16"/>
      <color rgb="FF7030A0"/>
      <name val="Calibri"/>
      <family val="2"/>
      <scheme val="minor"/>
    </font>
    <font>
      <sz val="11"/>
      <name val="Calibri"/>
      <family val="2"/>
      <scheme val="minor"/>
    </font>
    <font>
      <b/>
      <u val="double"/>
      <sz val="13"/>
      <name val="Calibri"/>
      <family val="2"/>
      <scheme val="minor"/>
    </font>
    <font>
      <b/>
      <sz val="14"/>
      <color theme="1"/>
      <name val="Calibri"/>
      <family val="2"/>
      <scheme val="minor"/>
    </font>
    <font>
      <b/>
      <sz val="16"/>
      <name val="Calibri"/>
      <family val="2"/>
      <scheme val="minor"/>
    </font>
    <font>
      <sz val="11"/>
      <color theme="1"/>
      <name val="Calibri"/>
      <family val="2"/>
      <scheme val="minor"/>
    </font>
    <font>
      <b/>
      <sz val="11"/>
      <color theme="0"/>
      <name val="Calibri"/>
      <family val="2"/>
      <scheme val="minor"/>
    </font>
    <font>
      <sz val="11"/>
      <color rgb="FFC00000"/>
      <name val="Calibri"/>
      <family val="2"/>
      <scheme val="minor"/>
    </font>
    <font>
      <b/>
      <u val="double"/>
      <sz val="14"/>
      <color theme="1"/>
      <name val="Calibri"/>
      <family val="2"/>
      <scheme val="minor"/>
    </font>
    <font>
      <b/>
      <sz val="11"/>
      <name val="Calibri"/>
      <family val="2"/>
      <scheme val="minor"/>
    </font>
    <font>
      <b/>
      <sz val="11"/>
      <color theme="5" tint="-0.499984740745262"/>
      <name val="Calibri"/>
      <family val="2"/>
      <scheme val="minor"/>
    </font>
    <font>
      <sz val="6"/>
      <color rgb="FF7030A0"/>
      <name val="Calibri"/>
      <family val="2"/>
      <scheme val="minor"/>
    </font>
    <font>
      <sz val="6"/>
      <color theme="1"/>
      <name val="Calibri"/>
      <family val="2"/>
      <scheme val="minor"/>
    </font>
    <font>
      <b/>
      <sz val="16"/>
      <color rgb="FF002060"/>
      <name val="Calibri"/>
      <family val="2"/>
      <scheme val="minor"/>
    </font>
    <font>
      <sz val="6"/>
      <name val="Calibri"/>
      <family val="2"/>
      <scheme val="minor"/>
    </font>
    <font>
      <sz val="11"/>
      <color rgb="FFFF0000"/>
      <name val="Calibri"/>
      <family val="2"/>
      <scheme val="minor"/>
    </font>
    <font>
      <sz val="10"/>
      <color theme="1"/>
      <name val="Calibri"/>
      <family val="2"/>
      <scheme val="minor"/>
    </font>
    <font>
      <sz val="10"/>
      <color rgb="FF002060"/>
      <name val="Calibri"/>
      <family val="2"/>
      <scheme val="minor"/>
    </font>
    <font>
      <sz val="10"/>
      <name val="Calibri"/>
      <family val="2"/>
      <scheme val="minor"/>
    </font>
    <font>
      <sz val="8"/>
      <color theme="0"/>
      <name val="Calibri"/>
      <family val="2"/>
      <scheme val="minor"/>
    </font>
    <font>
      <sz val="11"/>
      <color theme="7" tint="-0.499984740745262"/>
      <name val="Calibri"/>
      <family val="2"/>
      <scheme val="minor"/>
    </font>
    <font>
      <b/>
      <sz val="11"/>
      <color theme="9" tint="-0.499984740745262"/>
      <name val="Calibri"/>
      <family val="2"/>
      <scheme val="minor"/>
    </font>
    <font>
      <sz val="11"/>
      <color theme="9" tint="-0.499984740745262"/>
      <name val="Calibri"/>
      <family val="2"/>
      <scheme val="minor"/>
    </font>
    <font>
      <sz val="8"/>
      <color theme="1"/>
      <name val="Calibri"/>
      <family val="2"/>
      <scheme val="minor"/>
    </font>
    <font>
      <sz val="8"/>
      <color rgb="FF002060"/>
      <name val="Calibri"/>
      <family val="2"/>
      <scheme val="minor"/>
    </font>
    <font>
      <sz val="9"/>
      <color indexed="81"/>
      <name val="Tahoma"/>
      <family val="2"/>
    </font>
    <font>
      <b/>
      <sz val="9"/>
      <color indexed="81"/>
      <name val="Tahoma"/>
      <family val="2"/>
    </font>
    <font>
      <sz val="11"/>
      <color rgb="FF0070C0"/>
      <name val="Calibri"/>
      <family val="2"/>
      <scheme val="minor"/>
    </font>
    <font>
      <b/>
      <sz val="11"/>
      <color theme="3"/>
      <name val="Calibri"/>
      <family val="2"/>
      <scheme val="minor"/>
    </font>
    <font>
      <sz val="10"/>
      <name val="Arial"/>
      <family val="2"/>
    </font>
    <font>
      <sz val="9"/>
      <name val="Tahoma"/>
      <family val="2"/>
    </font>
    <font>
      <sz val="11"/>
      <color indexed="8"/>
      <name val="Calibri"/>
      <family val="2"/>
    </font>
    <font>
      <b/>
      <sz val="11"/>
      <color theme="1"/>
      <name val="Calibri"/>
      <family val="2"/>
      <scheme val="minor"/>
    </font>
    <font>
      <sz val="9"/>
      <color rgb="FF000000"/>
      <name val="Arial"/>
      <family val="2"/>
    </font>
  </fonts>
  <fills count="6">
    <fill>
      <patternFill patternType="none"/>
    </fill>
    <fill>
      <patternFill patternType="gray125"/>
    </fill>
    <fill>
      <patternFill patternType="solid">
        <fgColor rgb="FF0070C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0000"/>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43" fontId="11" fillId="0" borderId="0" applyFont="0" applyFill="0" applyBorder="0" applyAlignment="0" applyProtection="0"/>
    <xf numFmtId="0" fontId="35" fillId="0" borderId="0"/>
    <xf numFmtId="0" fontId="35" fillId="0" borderId="0"/>
    <xf numFmtId="44" fontId="11" fillId="0" borderId="0" applyFont="0" applyFill="0" applyBorder="0" applyAlignment="0" applyProtection="0"/>
  </cellStyleXfs>
  <cellXfs count="211">
    <xf numFmtId="0" fontId="0" fillId="0" borderId="0" xfId="0"/>
    <xf numFmtId="0" fontId="1" fillId="0" borderId="0" xfId="0" applyNumberFormat="1" applyFont="1" applyAlignment="1">
      <alignment horizontal="center" vertical="center" wrapText="1"/>
    </xf>
    <xf numFmtId="0" fontId="0" fillId="0" borderId="0" xfId="0" applyFont="1"/>
    <xf numFmtId="0" fontId="2" fillId="0" borderId="0" xfId="0" applyFont="1" applyAlignment="1">
      <alignment horizontal="left" wrapText="1"/>
    </xf>
    <xf numFmtId="0" fontId="3" fillId="0" borderId="0" xfId="0" applyFont="1"/>
    <xf numFmtId="0" fontId="2" fillId="0" borderId="0" xfId="0" applyFont="1"/>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5" fillId="0" borderId="4" xfId="0" applyNumberFormat="1" applyFont="1" applyBorder="1" applyAlignment="1">
      <alignment horizontal="left" vertical="top" wrapText="1"/>
    </xf>
    <xf numFmtId="0" fontId="6" fillId="0" borderId="4" xfId="0" applyNumberFormat="1" applyFont="1" applyFill="1" applyBorder="1" applyAlignment="1">
      <alignment horizontal="center" vertical="top" wrapText="1"/>
    </xf>
    <xf numFmtId="0" fontId="0" fillId="0" borderId="4" xfId="0" applyFont="1" applyBorder="1" applyAlignment="1">
      <alignment vertical="top"/>
    </xf>
    <xf numFmtId="0" fontId="7" fillId="0" borderId="4" xfId="0" applyFont="1" applyBorder="1" applyAlignment="1">
      <alignment vertical="top" wrapText="1"/>
    </xf>
    <xf numFmtId="0" fontId="5" fillId="0" borderId="5" xfId="0" applyNumberFormat="1" applyFont="1" applyBorder="1" applyAlignment="1">
      <alignment horizontal="left" vertical="top" wrapText="1"/>
    </xf>
    <xf numFmtId="0" fontId="6" fillId="0" borderId="5" xfId="0" applyNumberFormat="1" applyFont="1" applyFill="1" applyBorder="1" applyAlignment="1">
      <alignment horizontal="center" vertical="top" wrapText="1"/>
    </xf>
    <xf numFmtId="0" fontId="0" fillId="0" borderId="5" xfId="0" applyFont="1" applyBorder="1" applyAlignment="1">
      <alignment vertical="top"/>
    </xf>
    <xf numFmtId="0" fontId="7" fillId="0" borderId="5" xfId="0" applyFont="1" applyBorder="1" applyAlignment="1">
      <alignment vertical="top" wrapText="1"/>
    </xf>
    <xf numFmtId="14" fontId="0" fillId="0" borderId="5" xfId="0" applyNumberFormat="1" applyFont="1" applyBorder="1" applyAlignment="1">
      <alignment horizontal="left" vertical="top" wrapText="1"/>
    </xf>
    <xf numFmtId="14" fontId="6" fillId="0" borderId="5" xfId="0" applyNumberFormat="1" applyFont="1" applyFill="1" applyBorder="1" applyAlignment="1">
      <alignment horizontal="center" vertical="top" wrapText="1"/>
    </xf>
    <xf numFmtId="0" fontId="0" fillId="0" borderId="5" xfId="0" applyNumberFormat="1" applyFont="1" applyBorder="1" applyAlignment="1">
      <alignment horizontal="left" vertical="top" wrapText="1"/>
    </xf>
    <xf numFmtId="0" fontId="6" fillId="0" borderId="5" xfId="0" applyNumberFormat="1" applyFont="1" applyFill="1" applyBorder="1" applyAlignment="1">
      <alignment horizontal="center" vertical="top"/>
    </xf>
    <xf numFmtId="2" fontId="0" fillId="0" borderId="5" xfId="0" applyNumberFormat="1" applyFont="1" applyBorder="1" applyAlignment="1">
      <alignment horizontal="left" vertical="top" wrapText="1"/>
    </xf>
    <xf numFmtId="2" fontId="6" fillId="0" borderId="5" xfId="0" applyNumberFormat="1" applyFont="1" applyFill="1" applyBorder="1" applyAlignment="1">
      <alignment horizontal="center" vertical="top" wrapText="1"/>
    </xf>
    <xf numFmtId="2" fontId="6" fillId="0" borderId="5" xfId="0" applyNumberFormat="1" applyFont="1" applyFill="1" applyBorder="1" applyAlignment="1">
      <alignment horizontal="center" vertical="top"/>
    </xf>
    <xf numFmtId="0" fontId="0" fillId="0" borderId="0" xfId="0" applyFont="1" applyAlignment="1">
      <alignment horizontal="left" wrapText="1"/>
    </xf>
    <xf numFmtId="0" fontId="7" fillId="0" borderId="5" xfId="0" applyFont="1" applyBorder="1" applyAlignment="1">
      <alignment vertical="top"/>
    </xf>
    <xf numFmtId="0" fontId="0" fillId="0" borderId="5" xfId="0" applyFont="1" applyFill="1" applyBorder="1" applyAlignment="1">
      <alignment vertical="top"/>
    </xf>
    <xf numFmtId="0" fontId="7" fillId="0" borderId="5" xfId="0" applyFont="1" applyFill="1" applyBorder="1" applyAlignment="1">
      <alignment vertical="top" wrapText="1"/>
    </xf>
    <xf numFmtId="2" fontId="16" fillId="0" borderId="5" xfId="0" applyNumberFormat="1" applyFont="1" applyBorder="1" applyAlignment="1">
      <alignment horizontal="left" vertical="top" wrapText="1"/>
    </xf>
    <xf numFmtId="0" fontId="16" fillId="0" borderId="0" xfId="0" applyFont="1"/>
    <xf numFmtId="0" fontId="17" fillId="4" borderId="0" xfId="0" applyNumberFormat="1" applyFont="1" applyFill="1" applyAlignment="1">
      <alignment horizontal="center" vertical="center" wrapText="1"/>
    </xf>
    <xf numFmtId="14" fontId="17" fillId="4" borderId="0" xfId="0" applyNumberFormat="1" applyFont="1" applyFill="1" applyAlignment="1">
      <alignment horizontal="center" vertical="center" wrapText="1"/>
    </xf>
    <xf numFmtId="0" fontId="18" fillId="0" borderId="0" xfId="0" applyFont="1"/>
    <xf numFmtId="2" fontId="17" fillId="4" borderId="0" xfId="0" applyNumberFormat="1" applyFont="1" applyFill="1" applyAlignment="1">
      <alignment horizontal="center" vertical="center" wrapText="1"/>
    </xf>
    <xf numFmtId="0" fontId="19" fillId="0" borderId="4" xfId="0" applyNumberFormat="1" applyFont="1" applyFill="1" applyBorder="1" applyAlignment="1">
      <alignment horizontal="center" vertical="top" wrapText="1"/>
    </xf>
    <xf numFmtId="0" fontId="19" fillId="0" borderId="0" xfId="0" applyFont="1"/>
    <xf numFmtId="14" fontId="19" fillId="0" borderId="5" xfId="0" applyNumberFormat="1" applyFont="1" applyFill="1" applyBorder="1" applyAlignment="1">
      <alignment horizontal="center" vertical="top" wrapText="1"/>
    </xf>
    <xf numFmtId="0" fontId="19" fillId="0" borderId="5" xfId="0" applyNumberFormat="1" applyFont="1" applyFill="1" applyBorder="1" applyAlignment="1">
      <alignment horizontal="center" vertical="top" wrapText="1"/>
    </xf>
    <xf numFmtId="0" fontId="19" fillId="0" borderId="5" xfId="0" applyNumberFormat="1" applyFont="1" applyFill="1" applyBorder="1" applyAlignment="1">
      <alignment horizontal="center" vertical="top"/>
    </xf>
    <xf numFmtId="2" fontId="19" fillId="0" borderId="5" xfId="0" applyNumberFormat="1" applyFont="1" applyFill="1" applyBorder="1" applyAlignment="1">
      <alignment horizontal="center" vertical="top"/>
    </xf>
    <xf numFmtId="0" fontId="5" fillId="0" borderId="0" xfId="0" applyFont="1" applyAlignment="1">
      <alignment horizontal="left" wrapText="1"/>
    </xf>
    <xf numFmtId="0" fontId="0" fillId="0" borderId="0" xfId="0" applyFont="1" applyAlignment="1">
      <alignment horizontal="left" wrapText="1"/>
    </xf>
    <xf numFmtId="0" fontId="20" fillId="0" borderId="0" xfId="0" applyFont="1"/>
    <xf numFmtId="0" fontId="7" fillId="0" borderId="0" xfId="0" applyFont="1"/>
    <xf numFmtId="2" fontId="7" fillId="0" borderId="5" xfId="0" applyNumberFormat="1" applyFont="1" applyBorder="1" applyAlignment="1">
      <alignment horizontal="left" vertical="top" wrapText="1"/>
    </xf>
    <xf numFmtId="2" fontId="10" fillId="0" borderId="5" xfId="0" applyNumberFormat="1" applyFont="1" applyFill="1" applyBorder="1" applyAlignment="1">
      <alignment horizontal="center" vertical="top"/>
    </xf>
    <xf numFmtId="0" fontId="7" fillId="0" borderId="5" xfId="0" applyNumberFormat="1" applyFont="1" applyBorder="1" applyAlignment="1">
      <alignment horizontal="left" vertical="top" wrapText="1"/>
    </xf>
    <xf numFmtId="0" fontId="0" fillId="0" borderId="0" xfId="0" applyFont="1" applyAlignment="1">
      <alignment horizontal="left" wrapText="1"/>
    </xf>
    <xf numFmtId="0" fontId="22" fillId="0" borderId="0" xfId="0" applyFont="1" applyAlignment="1">
      <alignment vertical="top" wrapText="1"/>
    </xf>
    <xf numFmtId="0" fontId="0" fillId="0" borderId="0" xfId="0" applyFont="1" applyAlignment="1">
      <alignment vertical="top" wrapText="1"/>
    </xf>
    <xf numFmtId="0" fontId="0" fillId="0" borderId="0" xfId="0" applyNumberFormat="1" applyAlignment="1" applyProtection="1">
      <alignment horizontal="left" vertical="top" wrapText="1"/>
      <protection locked="0"/>
    </xf>
    <xf numFmtId="0" fontId="14" fillId="0" borderId="0" xfId="0" applyNumberFormat="1" applyFont="1" applyProtection="1">
      <protection locked="0"/>
    </xf>
    <xf numFmtId="14" fontId="0" fillId="0" borderId="0" xfId="0" applyNumberFormat="1" applyAlignment="1" applyProtection="1">
      <alignment horizontal="left" vertical="top" wrapText="1"/>
      <protection locked="0"/>
    </xf>
    <xf numFmtId="43" fontId="0" fillId="0" borderId="0" xfId="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0" xfId="0" applyNumberFormat="1" applyFont="1" applyProtection="1">
      <protection locked="0"/>
    </xf>
    <xf numFmtId="0" fontId="0" fillId="0" borderId="0" xfId="0" applyProtection="1">
      <protection locked="0"/>
    </xf>
    <xf numFmtId="0" fontId="0" fillId="0" borderId="0" xfId="0" applyFill="1" applyAlignment="1" applyProtection="1">
      <alignment wrapText="1"/>
      <protection locked="0"/>
    </xf>
    <xf numFmtId="0" fontId="5" fillId="0" borderId="0" xfId="0" applyFont="1" applyAlignment="1" applyProtection="1">
      <alignment horizontal="center" vertical="center"/>
      <protection locked="0"/>
    </xf>
    <xf numFmtId="0" fontId="9" fillId="0" borderId="0" xfId="0" applyNumberFormat="1" applyFont="1" applyProtection="1"/>
    <xf numFmtId="0" fontId="0" fillId="0" borderId="0" xfId="0" applyNumberFormat="1" applyProtection="1"/>
    <xf numFmtId="0" fontId="0" fillId="0" borderId="0" xfId="0" applyNumberFormat="1" applyAlignment="1" applyProtection="1">
      <alignment horizontal="left" vertical="top" wrapText="1"/>
    </xf>
    <xf numFmtId="14" fontId="0" fillId="0" borderId="0" xfId="0" applyNumberFormat="1" applyProtection="1"/>
    <xf numFmtId="0" fontId="12" fillId="0" borderId="0" xfId="0" applyNumberFormat="1" applyFont="1" applyFill="1" applyBorder="1" applyAlignment="1" applyProtection="1"/>
    <xf numFmtId="43" fontId="0" fillId="0" borderId="0" xfId="1" applyFont="1" applyProtection="1"/>
    <xf numFmtId="43" fontId="21" fillId="0" borderId="0" xfId="1" applyFont="1" applyProtection="1"/>
    <xf numFmtId="0" fontId="0" fillId="0" borderId="0" xfId="0" applyProtection="1"/>
    <xf numFmtId="0" fontId="0" fillId="0" borderId="0" xfId="0" applyFill="1" applyProtection="1"/>
    <xf numFmtId="0" fontId="12" fillId="2"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0" fontId="1" fillId="0" borderId="1"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14" fontId="1" fillId="0" borderId="2" xfId="0" applyNumberFormat="1" applyFont="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43" fontId="1" fillId="0" borderId="2" xfId="1" applyFont="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2" fontId="1" fillId="0" borderId="2" xfId="0" applyNumberFormat="1" applyFont="1" applyFill="1" applyBorder="1" applyAlignment="1" applyProtection="1">
      <alignment horizontal="center" vertical="center" wrapText="1"/>
    </xf>
    <xf numFmtId="2" fontId="1" fillId="0" borderId="3" xfId="0" applyNumberFormat="1" applyFont="1" applyBorder="1" applyAlignment="1" applyProtection="1">
      <alignment horizontal="center" vertical="center" wrapText="1"/>
    </xf>
    <xf numFmtId="2" fontId="27" fillId="0" borderId="5" xfId="0" applyNumberFormat="1" applyFont="1" applyBorder="1" applyAlignment="1">
      <alignment horizontal="left" vertical="top" wrapText="1"/>
    </xf>
    <xf numFmtId="0" fontId="27" fillId="0" borderId="0" xfId="0" applyFont="1"/>
    <xf numFmtId="0" fontId="7" fillId="0" borderId="0" xfId="0" applyNumberFormat="1"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0" fillId="0" borderId="0" xfId="0" applyNumberFormat="1" applyAlignment="1" applyProtection="1">
      <alignment horizontal="center" vertical="top" wrapText="1"/>
      <protection locked="0"/>
    </xf>
    <xf numFmtId="43" fontId="7" fillId="0" borderId="0" xfId="1" applyFont="1" applyAlignment="1" applyProtection="1">
      <alignment horizontal="left" vertical="top" wrapText="1"/>
      <protection locked="0"/>
    </xf>
    <xf numFmtId="0" fontId="0" fillId="0" borderId="0" xfId="0" applyAlignment="1" applyProtection="1">
      <alignment horizontal="center" vertical="top" wrapText="1"/>
      <protection locked="0"/>
    </xf>
    <xf numFmtId="0" fontId="9" fillId="0" borderId="0" xfId="0" applyNumberFormat="1" applyFont="1" applyAlignment="1" applyProtection="1">
      <alignment horizontal="left"/>
    </xf>
    <xf numFmtId="0" fontId="0" fillId="0" borderId="0" xfId="0" applyNumberFormat="1" applyAlignment="1" applyProtection="1">
      <alignment wrapText="1"/>
    </xf>
    <xf numFmtId="43" fontId="7" fillId="0" borderId="0" xfId="1" applyFont="1" applyFill="1" applyProtection="1"/>
    <xf numFmtId="0" fontId="15" fillId="0" borderId="1" xfId="0" applyNumberFormat="1" applyFont="1" applyBorder="1" applyAlignment="1" applyProtection="1">
      <alignment horizontal="center" vertical="center" wrapText="1"/>
    </xf>
    <xf numFmtId="0" fontId="15" fillId="0" borderId="2" xfId="0" applyNumberFormat="1" applyFont="1" applyBorder="1" applyAlignment="1" applyProtection="1">
      <alignment horizontal="center" vertical="center" wrapText="1"/>
    </xf>
    <xf numFmtId="14" fontId="15" fillId="0" borderId="2" xfId="0" applyNumberFormat="1" applyFont="1" applyBorder="1" applyAlignment="1" applyProtection="1">
      <alignment horizontal="center" vertical="center" wrapText="1"/>
    </xf>
    <xf numFmtId="0" fontId="15" fillId="0" borderId="3" xfId="0" applyNumberFormat="1" applyFont="1" applyBorder="1" applyAlignment="1" applyProtection="1">
      <alignment horizontal="center" vertical="center" wrapText="1"/>
    </xf>
    <xf numFmtId="14" fontId="5" fillId="0" borderId="5" xfId="0" applyNumberFormat="1" applyFont="1" applyBorder="1" applyAlignment="1">
      <alignment horizontal="left" vertical="top" wrapText="1"/>
    </xf>
    <xf numFmtId="0" fontId="5" fillId="0" borderId="5" xfId="0" applyFont="1" applyBorder="1" applyAlignment="1">
      <alignment vertical="top" wrapText="1"/>
    </xf>
    <xf numFmtId="0" fontId="1" fillId="0" borderId="0" xfId="0" applyFont="1"/>
    <xf numFmtId="0" fontId="30" fillId="0" borderId="0" xfId="0" applyFont="1"/>
    <xf numFmtId="164" fontId="0" fillId="0" borderId="0" xfId="0" applyNumberFormat="1" applyAlignment="1" applyProtection="1">
      <alignment horizontal="left" vertical="top" wrapText="1"/>
      <protection locked="0"/>
    </xf>
    <xf numFmtId="4" fontId="0" fillId="0" borderId="0" xfId="1" applyNumberFormat="1" applyFont="1" applyAlignment="1" applyProtection="1">
      <alignment horizontal="left" vertical="top" wrapText="1"/>
      <protection locked="0"/>
    </xf>
    <xf numFmtId="164" fontId="0" fillId="0" borderId="0" xfId="0" applyNumberFormat="1" applyProtection="1"/>
    <xf numFmtId="164" fontId="1" fillId="0" borderId="2" xfId="0" applyNumberFormat="1" applyFont="1" applyBorder="1" applyAlignment="1" applyProtection="1">
      <alignment horizontal="center" vertical="center" wrapText="1"/>
    </xf>
    <xf numFmtId="2" fontId="0" fillId="0" borderId="0" xfId="0" applyNumberFormat="1" applyAlignment="1" applyProtection="1">
      <alignment horizontal="left" vertical="top" wrapText="1"/>
      <protection locked="0"/>
    </xf>
    <xf numFmtId="11" fontId="0" fillId="0" borderId="0" xfId="0" applyNumberFormat="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3" fontId="21" fillId="0" borderId="0" xfId="1" applyFont="1" applyAlignment="1" applyProtection="1">
      <alignment horizontal="left" vertical="top" wrapText="1"/>
      <protection locked="0"/>
    </xf>
    <xf numFmtId="0" fontId="0" fillId="5" borderId="0" xfId="0" applyNumberFormat="1" applyFill="1" applyAlignment="1" applyProtection="1">
      <alignment horizontal="left" vertical="top" wrapText="1"/>
      <protection locked="0"/>
    </xf>
    <xf numFmtId="0" fontId="0" fillId="0" borderId="0" xfId="0" applyNumberFormat="1" applyFill="1" applyAlignment="1" applyProtection="1">
      <alignment horizontal="left" vertical="top" wrapText="1"/>
      <protection locked="0"/>
    </xf>
    <xf numFmtId="0" fontId="33" fillId="0" borderId="0" xfId="0" applyFont="1" applyAlignment="1" applyProtection="1">
      <alignment horizontal="left" vertical="top" wrapText="1"/>
      <protection locked="0"/>
    </xf>
    <xf numFmtId="43" fontId="11" fillId="0" borderId="0" xfId="1" applyFont="1" applyAlignment="1" applyProtection="1">
      <alignment horizontal="left" vertical="top" wrapText="1"/>
      <protection locked="0"/>
    </xf>
    <xf numFmtId="0" fontId="0" fillId="0" borderId="0" xfId="0" applyNumberFormat="1" applyFont="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34" fillId="0" borderId="2" xfId="0" applyNumberFormat="1" applyFont="1" applyBorder="1" applyAlignment="1" applyProtection="1">
      <alignment horizontal="center" vertical="center" wrapText="1"/>
    </xf>
    <xf numFmtId="43" fontId="11" fillId="0" borderId="0" xfId="1" applyFont="1" applyFill="1" applyAlignment="1" applyProtection="1">
      <alignment horizontal="left" vertical="top" wrapText="1"/>
      <protection locked="0"/>
    </xf>
    <xf numFmtId="43" fontId="0" fillId="0" borderId="0" xfId="1"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7" fillId="0" borderId="0" xfId="0" applyFont="1" applyBorder="1" applyAlignment="1">
      <alignment horizontal="center"/>
    </xf>
    <xf numFmtId="14" fontId="0" fillId="0" borderId="0" xfId="0" applyNumberFormat="1" applyFill="1" applyAlignment="1" applyProtection="1">
      <alignment horizontal="left" vertical="top" wrapText="1"/>
      <protection locked="0"/>
    </xf>
    <xf numFmtId="0" fontId="36" fillId="0" borderId="5" xfId="2" applyFont="1" applyFill="1" applyBorder="1" applyAlignment="1">
      <alignment horizontal="center" vertical="center" wrapText="1"/>
    </xf>
    <xf numFmtId="43" fontId="21" fillId="0" borderId="0" xfId="1" applyFont="1" applyFill="1" applyProtection="1"/>
    <xf numFmtId="43" fontId="0" fillId="0" borderId="0" xfId="1" applyFont="1" applyFill="1" applyProtection="1"/>
    <xf numFmtId="1" fontId="36" fillId="0" borderId="5" xfId="2" applyNumberFormat="1" applyFont="1" applyFill="1" applyBorder="1" applyAlignment="1">
      <alignment horizontal="center" vertical="center" wrapText="1"/>
    </xf>
    <xf numFmtId="4" fontId="36" fillId="0" borderId="5" xfId="2" applyNumberFormat="1" applyFont="1" applyFill="1" applyBorder="1" applyAlignment="1">
      <alignment horizontal="center" vertical="justify" wrapText="1"/>
    </xf>
    <xf numFmtId="0" fontId="0" fillId="0" borderId="0" xfId="0" applyNumberFormat="1" applyFill="1" applyProtection="1"/>
    <xf numFmtId="2" fontId="1" fillId="0" borderId="9"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0" fillId="0" borderId="5" xfId="0" applyNumberFormat="1" applyBorder="1" applyAlignment="1" applyProtection="1">
      <alignment horizontal="left" vertical="top" wrapText="1"/>
      <protection locked="0"/>
    </xf>
    <xf numFmtId="14" fontId="0" fillId="0" borderId="5" xfId="0" applyNumberFormat="1" applyBorder="1" applyAlignment="1" applyProtection="1">
      <alignment horizontal="left" vertical="top" wrapText="1"/>
      <protection locked="0"/>
    </xf>
    <xf numFmtId="164" fontId="0" fillId="0" borderId="5" xfId="0" applyNumberFormat="1" applyBorder="1" applyAlignment="1" applyProtection="1">
      <alignment horizontal="left" vertical="top" wrapText="1"/>
      <protection locked="0"/>
    </xf>
    <xf numFmtId="0" fontId="0" fillId="0" borderId="5" xfId="0" applyNumberFormat="1" applyFill="1" applyBorder="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4" fontId="0" fillId="0" borderId="5" xfId="1" applyNumberFormat="1" applyFont="1" applyBorder="1" applyAlignment="1" applyProtection="1">
      <alignment horizontal="left" vertical="top" wrapText="1"/>
      <protection locked="0"/>
    </xf>
    <xf numFmtId="43" fontId="0" fillId="0" borderId="5" xfId="1" applyFont="1" applyBorder="1" applyAlignment="1" applyProtection="1">
      <alignment horizontal="left" vertical="top" wrapText="1"/>
      <protection locked="0"/>
    </xf>
    <xf numFmtId="43" fontId="0" fillId="0" borderId="5" xfId="1" applyFont="1" applyFill="1" applyBorder="1" applyAlignment="1" applyProtection="1">
      <alignment horizontal="left" vertical="top" wrapText="1"/>
      <protection locked="0"/>
    </xf>
    <xf numFmtId="14" fontId="0" fillId="0" borderId="5" xfId="0" applyNumberFormat="1" applyFill="1" applyBorder="1" applyAlignment="1" applyProtection="1">
      <alignment horizontal="left" vertical="top" wrapText="1"/>
      <protection locked="0"/>
    </xf>
    <xf numFmtId="164" fontId="0" fillId="0" borderId="5" xfId="0" applyNumberFormat="1" applyFill="1" applyBorder="1" applyAlignment="1" applyProtection="1">
      <alignment horizontal="left" vertical="top" wrapText="1"/>
      <protection locked="0"/>
    </xf>
    <xf numFmtId="2" fontId="0" fillId="0" borderId="5" xfId="0" applyNumberFormat="1" applyBorder="1" applyAlignment="1" applyProtection="1">
      <alignment horizontal="left" vertical="top" wrapText="1"/>
      <protection locked="0"/>
    </xf>
    <xf numFmtId="0" fontId="0" fillId="0" borderId="5" xfId="0" applyNumberFormat="1" applyFont="1" applyFill="1" applyBorder="1" applyAlignment="1" applyProtection="1">
      <alignment horizontal="left" vertical="top" wrapText="1"/>
      <protection locked="0"/>
    </xf>
    <xf numFmtId="2" fontId="0" fillId="0" borderId="5" xfId="0" applyNumberFormat="1" applyFill="1" applyBorder="1" applyAlignment="1" applyProtection="1">
      <alignment horizontal="left" vertical="top" wrapText="1"/>
      <protection locked="0"/>
    </xf>
    <xf numFmtId="0" fontId="36" fillId="0" borderId="5" xfId="2" applyFont="1" applyFill="1" applyBorder="1" applyAlignment="1">
      <alignment horizontal="justify" vertical="center" wrapText="1"/>
    </xf>
    <xf numFmtId="4" fontId="36" fillId="0" borderId="5" xfId="3" applyNumberFormat="1" applyFont="1" applyFill="1" applyBorder="1" applyAlignment="1">
      <alignment vertical="center"/>
    </xf>
    <xf numFmtId="165" fontId="36" fillId="0" borderId="5" xfId="2" applyNumberFormat="1" applyFont="1" applyFill="1" applyBorder="1" applyAlignment="1">
      <alignment horizontal="center" vertical="center"/>
    </xf>
    <xf numFmtId="0" fontId="0" fillId="0" borderId="5" xfId="0" applyBorder="1"/>
    <xf numFmtId="0" fontId="0" fillId="0" borderId="5" xfId="0" applyNumberFormat="1" applyBorder="1" applyAlignment="1">
      <alignment horizontal="right"/>
    </xf>
    <xf numFmtId="0" fontId="0" fillId="0" borderId="5" xfId="0" applyNumberFormat="1" applyFill="1" applyBorder="1" applyAlignment="1">
      <alignment horizontal="right"/>
    </xf>
    <xf numFmtId="14" fontId="0" fillId="0" borderId="5" xfId="0" applyNumberFormat="1" applyBorder="1" applyAlignment="1">
      <alignment horizontal="center"/>
    </xf>
    <xf numFmtId="0" fontId="0" fillId="0" borderId="5" xfId="0" applyBorder="1" applyAlignment="1">
      <alignment horizontal="left"/>
    </xf>
    <xf numFmtId="0" fontId="37" fillId="0" borderId="5" xfId="4" applyNumberFormat="1" applyFont="1" applyBorder="1" applyAlignment="1">
      <alignment horizontal="right"/>
    </xf>
    <xf numFmtId="14" fontId="0" fillId="0" borderId="5" xfId="0" applyNumberFormat="1" applyBorder="1"/>
    <xf numFmtId="0" fontId="1" fillId="0" borderId="11" xfId="0" applyNumberFormat="1" applyFont="1" applyBorder="1" applyAlignment="1" applyProtection="1">
      <alignment horizontal="center" vertical="center" wrapText="1"/>
    </xf>
    <xf numFmtId="0" fontId="1" fillId="0" borderId="12" xfId="0" applyNumberFormat="1" applyFont="1" applyBorder="1" applyAlignment="1" applyProtection="1">
      <alignment horizontal="center" vertical="center" wrapText="1"/>
    </xf>
    <xf numFmtId="14" fontId="1" fillId="0" borderId="12" xfId="0" applyNumberFormat="1" applyFont="1" applyBorder="1" applyAlignment="1" applyProtection="1">
      <alignment horizontal="center" vertical="center" wrapText="1"/>
    </xf>
    <xf numFmtId="0" fontId="34" fillId="0" borderId="12" xfId="0" applyNumberFormat="1" applyFont="1" applyBorder="1" applyAlignment="1" applyProtection="1">
      <alignment horizontal="center" vertical="center" wrapText="1"/>
    </xf>
    <xf numFmtId="164" fontId="1" fillId="0" borderId="12" xfId="0" applyNumberFormat="1" applyFont="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43" fontId="1" fillId="0" borderId="12" xfId="1" applyFont="1" applyBorder="1" applyAlignment="1" applyProtection="1">
      <alignment horizontal="center" vertical="center" wrapText="1"/>
    </xf>
    <xf numFmtId="43" fontId="1" fillId="0" borderId="13" xfId="1" applyFont="1" applyFill="1" applyBorder="1" applyAlignment="1" applyProtection="1">
      <alignment horizontal="center" vertical="center" wrapText="1"/>
    </xf>
    <xf numFmtId="0" fontId="0" fillId="0" borderId="14" xfId="0" applyNumberFormat="1" applyBorder="1" applyAlignment="1" applyProtection="1">
      <alignment horizontal="left" vertical="top" wrapText="1"/>
      <protection locked="0"/>
    </xf>
    <xf numFmtId="43" fontId="11" fillId="0" borderId="15" xfId="1" applyFont="1" applyFill="1" applyBorder="1" applyAlignment="1" applyProtection="1">
      <alignment horizontal="left" vertical="top" wrapText="1"/>
      <protection locked="0"/>
    </xf>
    <xf numFmtId="43" fontId="0" fillId="0" borderId="15" xfId="1" applyFont="1" applyFill="1" applyBorder="1" applyAlignment="1" applyProtection="1">
      <alignment horizontal="left" vertical="top" wrapText="1"/>
      <protection locked="0"/>
    </xf>
    <xf numFmtId="0" fontId="0" fillId="0" borderId="14" xfId="0" applyNumberFormat="1" applyFill="1" applyBorder="1" applyAlignment="1" applyProtection="1">
      <alignment horizontal="left" vertical="top" wrapText="1"/>
      <protection locked="0"/>
    </xf>
    <xf numFmtId="4" fontId="36" fillId="0" borderId="15" xfId="3" applyNumberFormat="1" applyFont="1" applyFill="1" applyBorder="1" applyAlignment="1">
      <alignment vertical="center"/>
    </xf>
    <xf numFmtId="43" fontId="0" fillId="0" borderId="15" xfId="1" applyFont="1" applyFill="1" applyBorder="1" applyAlignment="1">
      <alignment horizontal="right"/>
    </xf>
    <xf numFmtId="43" fontId="37" fillId="0" borderId="15" xfId="1" applyFont="1" applyFill="1" applyBorder="1" applyAlignment="1">
      <alignment horizontal="right"/>
    </xf>
    <xf numFmtId="43" fontId="0" fillId="0" borderId="15" xfId="1" applyFont="1" applyBorder="1" applyAlignment="1" applyProtection="1">
      <alignment horizontal="left" vertical="top" wrapText="1"/>
      <protection locked="0"/>
    </xf>
    <xf numFmtId="0" fontId="0" fillId="0" borderId="17" xfId="0" applyNumberFormat="1" applyBorder="1" applyAlignment="1" applyProtection="1">
      <alignment horizontal="left" vertical="top" wrapText="1"/>
      <protection locked="0"/>
    </xf>
    <xf numFmtId="14" fontId="0" fillId="0" borderId="17" xfId="0" applyNumberFormat="1" applyBorder="1" applyAlignment="1" applyProtection="1">
      <alignment horizontal="left" vertical="top" wrapText="1"/>
      <protection locked="0"/>
    </xf>
    <xf numFmtId="164" fontId="0" fillId="0" borderId="17" xfId="0" applyNumberFormat="1" applyBorder="1" applyAlignment="1" applyProtection="1">
      <alignment horizontal="left" vertical="top" wrapText="1"/>
      <protection locked="0"/>
    </xf>
    <xf numFmtId="43" fontId="38" fillId="0" borderId="18" xfId="1" applyFont="1" applyFill="1" applyBorder="1" applyAlignment="1" applyProtection="1">
      <alignment horizontal="left" vertical="top" wrapText="1"/>
      <protection locked="0"/>
    </xf>
    <xf numFmtId="14" fontId="38" fillId="0" borderId="17" xfId="0" applyNumberFormat="1" applyFont="1" applyBorder="1" applyAlignment="1" applyProtection="1">
      <alignment vertical="top" wrapText="1"/>
      <protection locked="0"/>
    </xf>
    <xf numFmtId="0" fontId="1" fillId="0" borderId="20" xfId="0" applyNumberFormat="1" applyFont="1" applyBorder="1" applyAlignment="1" applyProtection="1">
      <alignment horizontal="center" vertical="center" wrapText="1"/>
    </xf>
    <xf numFmtId="0" fontId="1" fillId="0" borderId="21" xfId="0" applyNumberFormat="1" applyFont="1" applyBorder="1" applyAlignment="1" applyProtection="1">
      <alignment horizontal="center" vertical="center" wrapText="1"/>
    </xf>
    <xf numFmtId="14" fontId="1" fillId="0" borderId="21" xfId="0" applyNumberFormat="1"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43" fontId="1" fillId="0" borderId="21" xfId="1" applyFont="1" applyBorder="1" applyAlignment="1" applyProtection="1">
      <alignment horizontal="center" vertical="center" wrapText="1"/>
    </xf>
    <xf numFmtId="0" fontId="0" fillId="0" borderId="5" xfId="0" applyNumberFormat="1" applyFont="1" applyBorder="1" applyAlignment="1" applyProtection="1">
      <alignment horizontal="left" vertical="top" wrapText="1"/>
      <protection locked="0"/>
    </xf>
    <xf numFmtId="14" fontId="0" fillId="0" borderId="5" xfId="0" applyNumberFormat="1" applyFont="1" applyBorder="1" applyAlignment="1" applyProtection="1">
      <alignment horizontal="left" vertical="top" wrapText="1"/>
      <protection locked="0"/>
    </xf>
    <xf numFmtId="2" fontId="1" fillId="0" borderId="10" xfId="0" applyNumberFormat="1" applyFont="1" applyBorder="1" applyAlignment="1" applyProtection="1">
      <alignment horizontal="center" vertical="center" wrapText="1"/>
    </xf>
    <xf numFmtId="43" fontId="1" fillId="0" borderId="22" xfId="1" applyFont="1" applyFill="1" applyBorder="1" applyAlignment="1" applyProtection="1">
      <alignment horizontal="center" vertical="center" wrapText="1"/>
    </xf>
    <xf numFmtId="43" fontId="7" fillId="0" borderId="15" xfId="1" applyFont="1" applyFill="1" applyBorder="1" applyAlignment="1" applyProtection="1">
      <alignment horizontal="left" vertical="top" wrapText="1"/>
      <protection locked="0"/>
    </xf>
    <xf numFmtId="0" fontId="0" fillId="0" borderId="14" xfId="0" applyNumberFormat="1" applyFont="1" applyBorder="1" applyAlignment="1" applyProtection="1">
      <alignment horizontal="left" vertical="top" wrapText="1"/>
      <protection locked="0"/>
    </xf>
    <xf numFmtId="0" fontId="0" fillId="0" borderId="16" xfId="0" applyNumberFormat="1" applyBorder="1" applyAlignment="1" applyProtection="1">
      <alignment horizontal="center" vertical="top" wrapText="1"/>
      <protection locked="0"/>
    </xf>
    <xf numFmtId="43" fontId="0" fillId="0" borderId="17" xfId="1" applyFont="1" applyBorder="1" applyAlignment="1" applyProtection="1">
      <alignment horizontal="left" vertical="top" wrapText="1"/>
      <protection locked="0"/>
    </xf>
    <xf numFmtId="43" fontId="15" fillId="0" borderId="18" xfId="1" applyFont="1" applyBorder="1" applyAlignment="1" applyProtection="1">
      <alignment horizontal="left" vertical="top" wrapText="1"/>
      <protection locked="0"/>
    </xf>
    <xf numFmtId="0" fontId="0" fillId="0" borderId="6" xfId="0" applyNumberFormat="1" applyBorder="1" applyAlignment="1" applyProtection="1">
      <alignment horizontal="left" vertical="top" wrapText="1"/>
      <protection locked="0"/>
    </xf>
    <xf numFmtId="14" fontId="0" fillId="0" borderId="6" xfId="0" applyNumberFormat="1" applyBorder="1" applyAlignment="1" applyProtection="1">
      <alignment horizontal="left" vertical="top" wrapText="1"/>
      <protection locked="0"/>
    </xf>
    <xf numFmtId="164" fontId="0" fillId="0" borderId="6" xfId="0" applyNumberFormat="1" applyBorder="1" applyAlignment="1" applyProtection="1">
      <alignment horizontal="left" vertical="top" wrapText="1"/>
      <protection locked="0"/>
    </xf>
    <xf numFmtId="1" fontId="36" fillId="0" borderId="6" xfId="2" applyNumberFormat="1" applyFont="1" applyFill="1" applyBorder="1" applyAlignment="1">
      <alignment horizontal="center" vertical="center" wrapText="1"/>
    </xf>
    <xf numFmtId="43" fontId="0" fillId="0" borderId="6" xfId="1" applyFont="1" applyBorder="1" applyAlignment="1" applyProtection="1">
      <alignment horizontal="left" vertical="top" wrapText="1"/>
      <protection locked="0"/>
    </xf>
    <xf numFmtId="43" fontId="0" fillId="0" borderId="25" xfId="1" applyFont="1" applyBorder="1" applyAlignment="1" applyProtection="1">
      <alignment horizontal="left" vertical="top" wrapText="1"/>
      <protection locked="0"/>
    </xf>
    <xf numFmtId="0" fontId="0" fillId="0" borderId="0" xfId="0" applyBorder="1" applyAlignment="1">
      <alignment wrapText="1"/>
    </xf>
    <xf numFmtId="0" fontId="0" fillId="0" borderId="26" xfId="0" applyNumberFormat="1" applyBorder="1" applyAlignment="1" applyProtection="1">
      <alignment horizontal="left" vertical="top" wrapText="1"/>
      <protection locked="0"/>
    </xf>
    <xf numFmtId="0" fontId="0" fillId="0" borderId="27" xfId="0" applyNumberFormat="1" applyBorder="1" applyAlignment="1" applyProtection="1">
      <alignment horizontal="left" vertical="top" wrapText="1"/>
      <protection locked="0"/>
    </xf>
    <xf numFmtId="0" fontId="25" fillId="2" borderId="0" xfId="0" applyNumberFormat="1" applyFont="1" applyFill="1" applyBorder="1" applyAlignment="1" applyProtection="1">
      <alignment horizontal="center"/>
    </xf>
    <xf numFmtId="0" fontId="25" fillId="3" borderId="0" xfId="0" applyNumberFormat="1" applyFont="1" applyFill="1" applyBorder="1" applyAlignment="1" applyProtection="1">
      <alignment horizontal="center"/>
    </xf>
    <xf numFmtId="0" fontId="39" fillId="0" borderId="19" xfId="0" applyFont="1" applyBorder="1" applyAlignment="1" applyProtection="1">
      <alignment horizontal="center"/>
    </xf>
    <xf numFmtId="0" fontId="39" fillId="0" borderId="0" xfId="0" applyFont="1" applyAlignment="1" applyProtection="1">
      <alignment horizontal="center"/>
    </xf>
    <xf numFmtId="0" fontId="22" fillId="0" borderId="8" xfId="0" applyFont="1" applyBorder="1" applyAlignment="1">
      <alignment horizontal="left" vertical="center" wrapText="1"/>
    </xf>
    <xf numFmtId="0" fontId="8" fillId="0" borderId="0" xfId="0" applyNumberFormat="1" applyFont="1" applyAlignment="1">
      <alignment horizontal="center" vertical="center" wrapText="1"/>
    </xf>
    <xf numFmtId="2" fontId="16" fillId="0" borderId="6" xfId="0" applyNumberFormat="1"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4" xfId="0" applyNumberFormat="1" applyFont="1" applyBorder="1" applyAlignment="1">
      <alignment horizontal="center" vertical="center" wrapText="1"/>
    </xf>
    <xf numFmtId="0" fontId="26" fillId="0" borderId="0" xfId="0" applyFont="1" applyAlignment="1">
      <alignment horizontal="left" wrapText="1"/>
    </xf>
    <xf numFmtId="0" fontId="28" fillId="0" borderId="0" xfId="0" applyFont="1" applyAlignment="1">
      <alignment horizontal="left" wrapText="1"/>
    </xf>
    <xf numFmtId="2" fontId="27" fillId="0" borderId="6" xfId="0" applyNumberFormat="1" applyFont="1" applyBorder="1" applyAlignment="1">
      <alignment horizontal="center" vertical="center" wrapText="1"/>
    </xf>
    <xf numFmtId="2" fontId="27" fillId="0" borderId="7" xfId="0" applyNumberFormat="1" applyFont="1" applyBorder="1" applyAlignment="1">
      <alignment horizontal="center" vertical="center" wrapText="1"/>
    </xf>
    <xf numFmtId="2" fontId="27" fillId="0" borderId="4" xfId="0" applyNumberFormat="1" applyFont="1" applyBorder="1" applyAlignment="1">
      <alignment horizontal="center" vertical="center" wrapText="1"/>
    </xf>
    <xf numFmtId="14" fontId="38" fillId="0" borderId="23" xfId="0" applyNumberFormat="1" applyFont="1" applyBorder="1" applyAlignment="1" applyProtection="1">
      <alignment horizontal="center" vertical="top" wrapText="1"/>
      <protection locked="0"/>
    </xf>
    <xf numFmtId="14" fontId="38" fillId="0" borderId="24" xfId="0" applyNumberFormat="1" applyFont="1" applyBorder="1" applyAlignment="1" applyProtection="1">
      <alignment horizontal="center" vertical="top" wrapText="1"/>
      <protection locked="0"/>
    </xf>
    <xf numFmtId="0" fontId="1" fillId="0" borderId="0" xfId="0" applyFont="1" applyAlignment="1">
      <alignment horizontal="left" vertical="top" wrapText="1"/>
    </xf>
    <xf numFmtId="0" fontId="29" fillId="0" borderId="0" xfId="0" applyFont="1" applyFill="1" applyBorder="1" applyAlignment="1">
      <alignment horizontal="left" vertical="top" wrapText="1"/>
    </xf>
    <xf numFmtId="0" fontId="0" fillId="0" borderId="0" xfId="0" applyAlignment="1">
      <alignment wrapText="1"/>
    </xf>
    <xf numFmtId="0" fontId="0" fillId="0" borderId="28" xfId="0" applyNumberFormat="1" applyBorder="1" applyAlignment="1" applyProtection="1">
      <alignment horizontal="left" vertical="top" wrapText="1"/>
      <protection locked="0"/>
    </xf>
  </cellXfs>
  <cellStyles count="5">
    <cellStyle name="Millares" xfId="1" builtinId="3"/>
    <cellStyle name="Moneda" xfId="4" builtinId="4"/>
    <cellStyle name="Normal" xfId="0" builtinId="0"/>
    <cellStyle name="Normal_ADQ BIENES M E I" xfId="3"/>
    <cellStyle name="Normal_Hoja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78441</xdr:colOff>
      <xdr:row>0</xdr:row>
      <xdr:rowOff>89647</xdr:rowOff>
    </xdr:from>
    <xdr:to>
      <xdr:col>0</xdr:col>
      <xdr:colOff>605118</xdr:colOff>
      <xdr:row>3</xdr:row>
      <xdr:rowOff>56029</xdr:rowOff>
    </xdr:to>
    <xdr:sp macro="" textlink="">
      <xdr:nvSpPr>
        <xdr:cNvPr id="2" name="CuadroTexto 1"/>
        <xdr:cNvSpPr txBox="1"/>
      </xdr:nvSpPr>
      <xdr:spPr>
        <a:xfrm>
          <a:off x="78441" y="89647"/>
          <a:ext cx="526677" cy="448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LOGO</a:t>
          </a:r>
        </a:p>
      </xdr:txBody>
    </xdr:sp>
    <xdr:clientData/>
  </xdr:twoCellAnchor>
  <xdr:twoCellAnchor editAs="oneCell">
    <xdr:from>
      <xdr:col>38</xdr:col>
      <xdr:colOff>169405</xdr:colOff>
      <xdr:row>28</xdr:row>
      <xdr:rowOff>0</xdr:rowOff>
    </xdr:from>
    <xdr:to>
      <xdr:col>39</xdr:col>
      <xdr:colOff>42672</xdr:colOff>
      <xdr:row>29</xdr:row>
      <xdr:rowOff>70184</xdr:rowOff>
    </xdr:to>
    <xdr:pic>
      <xdr:nvPicPr>
        <xdr:cNvPr id="5" name="Imagen 4"/>
        <xdr:cNvPicPr>
          <a:picLocks noChangeAspect="1"/>
        </xdr:cNvPicPr>
      </xdr:nvPicPr>
      <xdr:blipFill>
        <a:blip xmlns:r="http://schemas.openxmlformats.org/officeDocument/2006/relationships" r:embed="rId1"/>
        <a:stretch>
          <a:fillRect/>
        </a:stretch>
      </xdr:blipFill>
      <xdr:spPr>
        <a:xfrm>
          <a:off x="16562431" y="18508579"/>
          <a:ext cx="635267" cy="451184"/>
        </a:xfrm>
        <a:prstGeom prst="rect">
          <a:avLst/>
        </a:prstGeom>
      </xdr:spPr>
    </xdr:pic>
    <xdr:clientData/>
  </xdr:twoCellAnchor>
  <xdr:twoCellAnchor editAs="oneCell">
    <xdr:from>
      <xdr:col>0</xdr:col>
      <xdr:colOff>8257</xdr:colOff>
      <xdr:row>0</xdr:row>
      <xdr:rowOff>59567</xdr:rowOff>
    </xdr:from>
    <xdr:to>
      <xdr:col>0</xdr:col>
      <xdr:colOff>700823</xdr:colOff>
      <xdr:row>3</xdr:row>
      <xdr:rowOff>60157</xdr:rowOff>
    </xdr:to>
    <xdr:pic>
      <xdr:nvPicPr>
        <xdr:cNvPr id="7" name="Imagen 6"/>
        <xdr:cNvPicPr>
          <a:picLocks noChangeAspect="1"/>
        </xdr:cNvPicPr>
      </xdr:nvPicPr>
      <xdr:blipFill>
        <a:blip xmlns:r="http://schemas.openxmlformats.org/officeDocument/2006/relationships" r:embed="rId1"/>
        <a:stretch>
          <a:fillRect/>
        </a:stretch>
      </xdr:blipFill>
      <xdr:spPr>
        <a:xfrm>
          <a:off x="8257" y="59567"/>
          <a:ext cx="692566" cy="491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78441</xdr:colOff>
      <xdr:row>0</xdr:row>
      <xdr:rowOff>89647</xdr:rowOff>
    </xdr:from>
    <xdr:to>
      <xdr:col>0</xdr:col>
      <xdr:colOff>605118</xdr:colOff>
      <xdr:row>3</xdr:row>
      <xdr:rowOff>56029</xdr:rowOff>
    </xdr:to>
    <xdr:sp macro="" textlink="">
      <xdr:nvSpPr>
        <xdr:cNvPr id="2" name="CuadroTexto 1"/>
        <xdr:cNvSpPr txBox="1"/>
      </xdr:nvSpPr>
      <xdr:spPr>
        <a:xfrm>
          <a:off x="78441" y="89647"/>
          <a:ext cx="526677" cy="452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LOGO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78441</xdr:colOff>
      <xdr:row>0</xdr:row>
      <xdr:rowOff>89647</xdr:rowOff>
    </xdr:from>
    <xdr:to>
      <xdr:col>0</xdr:col>
      <xdr:colOff>605118</xdr:colOff>
      <xdr:row>3</xdr:row>
      <xdr:rowOff>56029</xdr:rowOff>
    </xdr:to>
    <xdr:sp macro="" textlink="">
      <xdr:nvSpPr>
        <xdr:cNvPr id="2" name="CuadroTexto 1"/>
        <xdr:cNvSpPr txBox="1"/>
      </xdr:nvSpPr>
      <xdr:spPr>
        <a:xfrm>
          <a:off x="78441" y="89647"/>
          <a:ext cx="526677" cy="452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LOGO</a:t>
          </a:r>
        </a:p>
      </xdr:txBody>
    </xdr:sp>
    <xdr:clientData/>
  </xdr:twoCellAnchor>
  <xdr:twoCellAnchor editAs="oneCell">
    <xdr:from>
      <xdr:col>0</xdr:col>
      <xdr:colOff>78441</xdr:colOff>
      <xdr:row>0</xdr:row>
      <xdr:rowOff>89647</xdr:rowOff>
    </xdr:from>
    <xdr:to>
      <xdr:col>0</xdr:col>
      <xdr:colOff>771007</xdr:colOff>
      <xdr:row>3</xdr:row>
      <xdr:rowOff>93370</xdr:rowOff>
    </xdr:to>
    <xdr:pic>
      <xdr:nvPicPr>
        <xdr:cNvPr id="4" name="Imagen 3"/>
        <xdr:cNvPicPr>
          <a:picLocks noChangeAspect="1"/>
        </xdr:cNvPicPr>
      </xdr:nvPicPr>
      <xdr:blipFill>
        <a:blip xmlns:r="http://schemas.openxmlformats.org/officeDocument/2006/relationships" r:embed="rId1"/>
        <a:stretch>
          <a:fillRect/>
        </a:stretch>
      </xdr:blipFill>
      <xdr:spPr>
        <a:xfrm>
          <a:off x="78441" y="89647"/>
          <a:ext cx="692566" cy="49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78441</xdr:colOff>
      <xdr:row>0</xdr:row>
      <xdr:rowOff>89647</xdr:rowOff>
    </xdr:from>
    <xdr:to>
      <xdr:col>0</xdr:col>
      <xdr:colOff>605118</xdr:colOff>
      <xdr:row>3</xdr:row>
      <xdr:rowOff>56029</xdr:rowOff>
    </xdr:to>
    <xdr:sp macro="" textlink="">
      <xdr:nvSpPr>
        <xdr:cNvPr id="2" name="CuadroTexto 1"/>
        <xdr:cNvSpPr txBox="1"/>
      </xdr:nvSpPr>
      <xdr:spPr>
        <a:xfrm>
          <a:off x="78441" y="89647"/>
          <a:ext cx="526677" cy="452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LOGO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07"/>
  <sheetViews>
    <sheetView tabSelected="1" topLeftCell="A194" zoomScale="95" zoomScaleNormal="95" workbookViewId="0">
      <selection activeCell="AO196" sqref="AO196"/>
    </sheetView>
  </sheetViews>
  <sheetFormatPr baseColWidth="10" defaultRowHeight="15" x14ac:dyDescent="0.25"/>
  <cols>
    <col min="1" max="1" width="11.42578125" style="50" customWidth="1"/>
    <col min="2" max="2" width="24.5703125" style="50" customWidth="1"/>
    <col min="3" max="3" width="11.42578125" style="50" hidden="1" customWidth="1"/>
    <col min="4" max="4" width="22.42578125" style="50" customWidth="1"/>
    <col min="5" max="5" width="11.42578125" style="52" customWidth="1"/>
    <col min="6" max="6" width="11.42578125" style="50" hidden="1" customWidth="1"/>
    <col min="7" max="7" width="27.85546875" style="50" customWidth="1"/>
    <col min="8" max="8" width="11.42578125" style="96" hidden="1" customWidth="1"/>
    <col min="9" max="9" width="27.85546875" style="50" hidden="1" customWidth="1"/>
    <col min="10" max="10" width="27.85546875" style="50" customWidth="1"/>
    <col min="11" max="13" width="12.7109375" style="50" customWidth="1"/>
    <col min="14" max="19" width="12.7109375" style="50" hidden="1" customWidth="1"/>
    <col min="20" max="20" width="17.28515625" style="50" hidden="1" customWidth="1"/>
    <col min="21" max="21" width="16.7109375" style="50" hidden="1" customWidth="1"/>
    <col min="22" max="22" width="18.140625" style="50" hidden="1" customWidth="1"/>
    <col min="23" max="23" width="21.85546875" style="52" customWidth="1"/>
    <col min="24" max="24" width="15.7109375" style="50" customWidth="1"/>
    <col min="25" max="25" width="16.5703125" style="53" customWidth="1"/>
    <col min="26" max="26" width="16.5703125" style="112" customWidth="1"/>
    <col min="27" max="27" width="26.28515625" style="105" hidden="1" customWidth="1"/>
    <col min="28" max="28" width="25.28515625" style="105" hidden="1" customWidth="1"/>
    <col min="29" max="29" width="19" style="113" hidden="1" customWidth="1"/>
    <col min="30" max="30" width="21.42578125" style="113" hidden="1" customWidth="1"/>
    <col min="31" max="31" width="35.140625" style="113" hidden="1" customWidth="1"/>
    <col min="32" max="32" width="18.140625" style="113" hidden="1" customWidth="1"/>
    <col min="33" max="34" width="16.7109375" style="113" hidden="1" customWidth="1"/>
    <col min="35" max="35" width="34.28515625" style="54" hidden="1" customWidth="1"/>
    <col min="36" max="37" width="0" style="54" hidden="1" customWidth="1"/>
    <col min="38" max="16384" width="11.42578125" style="54"/>
  </cols>
  <sheetData>
    <row r="1" spans="1:37" ht="18.75" x14ac:dyDescent="0.3">
      <c r="B1" s="51" t="s">
        <v>447</v>
      </c>
    </row>
    <row r="2" spans="1:37" ht="3.75" customHeight="1" x14ac:dyDescent="0.25"/>
    <row r="3" spans="1:37" ht="15.75" x14ac:dyDescent="0.25">
      <c r="B3" s="55" t="s">
        <v>928</v>
      </c>
      <c r="D3" s="52">
        <v>45725</v>
      </c>
    </row>
    <row r="5" spans="1:37" s="56" customFormat="1" ht="18.75" x14ac:dyDescent="0.3">
      <c r="A5" s="59" t="s">
        <v>90</v>
      </c>
      <c r="B5" s="60"/>
      <c r="C5" s="61"/>
      <c r="D5" s="60"/>
      <c r="E5" s="62"/>
      <c r="F5" s="60"/>
      <c r="G5" s="60"/>
      <c r="H5" s="98"/>
      <c r="I5" s="60"/>
      <c r="J5" s="60"/>
      <c r="K5" s="60"/>
      <c r="L5" s="60"/>
      <c r="M5" s="60"/>
      <c r="N5" s="191" t="s">
        <v>63</v>
      </c>
      <c r="O5" s="191"/>
      <c r="P5" s="191"/>
      <c r="Q5" s="191"/>
      <c r="R5" s="191"/>
      <c r="S5" s="191"/>
      <c r="T5" s="192" t="s">
        <v>62</v>
      </c>
      <c r="U5" s="192"/>
      <c r="V5" s="192"/>
      <c r="W5" s="63"/>
      <c r="X5" s="60"/>
      <c r="Y5" s="64"/>
      <c r="Z5" s="117"/>
      <c r="AA5" s="121"/>
      <c r="AB5" s="121"/>
      <c r="AC5" s="67"/>
      <c r="AD5" s="67"/>
      <c r="AE5" s="67"/>
      <c r="AF5" s="67"/>
      <c r="AG5" s="67"/>
      <c r="AH5" s="67"/>
      <c r="AI5" s="66"/>
      <c r="AK5" s="57"/>
    </row>
    <row r="6" spans="1:37" s="56" customFormat="1" ht="6" customHeight="1" thickBot="1" x14ac:dyDescent="0.35">
      <c r="A6" s="59"/>
      <c r="B6" s="60"/>
      <c r="C6" s="61"/>
      <c r="D6" s="60"/>
      <c r="E6" s="62"/>
      <c r="F6" s="60"/>
      <c r="G6" s="60"/>
      <c r="H6" s="98"/>
      <c r="I6" s="60"/>
      <c r="J6" s="60"/>
      <c r="K6" s="60"/>
      <c r="L6" s="60"/>
      <c r="M6" s="60"/>
      <c r="N6" s="68"/>
      <c r="O6" s="68"/>
      <c r="P6" s="68"/>
      <c r="Q6" s="68"/>
      <c r="R6" s="68"/>
      <c r="S6" s="68"/>
      <c r="T6" s="69"/>
      <c r="U6" s="69"/>
      <c r="V6" s="69"/>
      <c r="W6" s="63"/>
      <c r="X6" s="60"/>
      <c r="Y6" s="64"/>
      <c r="Z6" s="118"/>
      <c r="AA6" s="121"/>
      <c r="AB6" s="121"/>
      <c r="AC6" s="67"/>
      <c r="AD6" s="67"/>
      <c r="AE6" s="67"/>
      <c r="AF6" s="67"/>
      <c r="AG6" s="67"/>
      <c r="AH6" s="67"/>
      <c r="AI6" s="66"/>
    </row>
    <row r="7" spans="1:37" s="58" customFormat="1" ht="39" customHeight="1" thickBot="1" x14ac:dyDescent="0.3">
      <c r="A7" s="147" t="s">
        <v>53</v>
      </c>
      <c r="B7" s="148" t="s">
        <v>54</v>
      </c>
      <c r="C7" s="148" t="s">
        <v>11</v>
      </c>
      <c r="D7" s="148" t="s">
        <v>12</v>
      </c>
      <c r="E7" s="149" t="s">
        <v>14</v>
      </c>
      <c r="F7" s="150" t="s">
        <v>0</v>
      </c>
      <c r="G7" s="148" t="s">
        <v>3</v>
      </c>
      <c r="H7" s="151" t="s">
        <v>1</v>
      </c>
      <c r="I7" s="148" t="s">
        <v>2</v>
      </c>
      <c r="J7" s="148" t="s">
        <v>17</v>
      </c>
      <c r="K7" s="148" t="s">
        <v>4</v>
      </c>
      <c r="L7" s="148" t="s">
        <v>5</v>
      </c>
      <c r="M7" s="148" t="s">
        <v>6</v>
      </c>
      <c r="N7" s="148" t="s">
        <v>91</v>
      </c>
      <c r="O7" s="148" t="s">
        <v>32</v>
      </c>
      <c r="P7" s="148" t="s">
        <v>33</v>
      </c>
      <c r="Q7" s="148" t="s">
        <v>34</v>
      </c>
      <c r="R7" s="152" t="s">
        <v>55</v>
      </c>
      <c r="S7" s="148" t="s">
        <v>35</v>
      </c>
      <c r="T7" s="148" t="s">
        <v>36</v>
      </c>
      <c r="U7" s="148" t="s">
        <v>37</v>
      </c>
      <c r="V7" s="148" t="s">
        <v>38</v>
      </c>
      <c r="W7" s="149" t="s">
        <v>7</v>
      </c>
      <c r="X7" s="148" t="s">
        <v>8</v>
      </c>
      <c r="Y7" s="153" t="s">
        <v>9</v>
      </c>
      <c r="Z7" s="154" t="s">
        <v>10</v>
      </c>
      <c r="AA7" s="123" t="s">
        <v>13</v>
      </c>
      <c r="AB7" s="73" t="s">
        <v>103</v>
      </c>
      <c r="AC7" s="76" t="s">
        <v>48</v>
      </c>
      <c r="AD7" s="76" t="s">
        <v>49</v>
      </c>
      <c r="AE7" s="76" t="s">
        <v>59</v>
      </c>
      <c r="AF7" s="76" t="s">
        <v>57</v>
      </c>
      <c r="AG7" s="76" t="s">
        <v>56</v>
      </c>
      <c r="AH7" s="122"/>
      <c r="AI7" s="77" t="s">
        <v>29</v>
      </c>
      <c r="AJ7" s="58" t="s">
        <v>867</v>
      </c>
    </row>
    <row r="8" spans="1:37" ht="76.5" customHeight="1" x14ac:dyDescent="0.25">
      <c r="A8" s="155" t="s">
        <v>730</v>
      </c>
      <c r="B8" s="124" t="s">
        <v>449</v>
      </c>
      <c r="C8" s="124" t="s">
        <v>494</v>
      </c>
      <c r="D8" s="124" t="s">
        <v>495</v>
      </c>
      <c r="E8" s="125">
        <v>42338</v>
      </c>
      <c r="F8" s="124" t="s">
        <v>538</v>
      </c>
      <c r="G8" s="124" t="s">
        <v>491</v>
      </c>
      <c r="H8" s="126">
        <v>1.1000000000000001</v>
      </c>
      <c r="I8" s="124" t="s">
        <v>693</v>
      </c>
      <c r="J8" s="124" t="s">
        <v>253</v>
      </c>
      <c r="K8" s="124" t="s">
        <v>126</v>
      </c>
      <c r="L8" s="124">
        <v>2012</v>
      </c>
      <c r="M8" s="124" t="s">
        <v>127</v>
      </c>
      <c r="N8" s="127" t="s">
        <v>537</v>
      </c>
      <c r="O8" s="124" t="s">
        <v>125</v>
      </c>
      <c r="P8" s="124" t="s">
        <v>128</v>
      </c>
      <c r="Q8" s="128">
        <v>2015</v>
      </c>
      <c r="R8" s="124" t="s">
        <v>129</v>
      </c>
      <c r="S8" s="127">
        <v>900187209</v>
      </c>
      <c r="T8" s="124" t="s">
        <v>130</v>
      </c>
      <c r="U8" s="124" t="s">
        <v>130</v>
      </c>
      <c r="V8" s="124" t="s">
        <v>130</v>
      </c>
      <c r="W8" s="125">
        <v>41150</v>
      </c>
      <c r="X8" s="125" t="s">
        <v>424</v>
      </c>
      <c r="Y8" s="129">
        <v>199900</v>
      </c>
      <c r="Z8" s="156">
        <v>145000</v>
      </c>
      <c r="AA8" s="105" t="s">
        <v>166</v>
      </c>
      <c r="AB8" s="105" t="s">
        <v>423</v>
      </c>
      <c r="AC8" s="115" t="s">
        <v>125</v>
      </c>
      <c r="AD8" s="115" t="s">
        <v>425</v>
      </c>
      <c r="AE8" s="115" t="s">
        <v>433</v>
      </c>
      <c r="AF8" s="113" t="s">
        <v>130</v>
      </c>
      <c r="AG8" s="113" t="s">
        <v>130</v>
      </c>
      <c r="AH8" s="113" t="s">
        <v>804</v>
      </c>
      <c r="AJ8" s="54" t="s">
        <v>866</v>
      </c>
      <c r="AK8" s="54" t="s">
        <v>869</v>
      </c>
    </row>
    <row r="9" spans="1:37" ht="81.75" customHeight="1" x14ac:dyDescent="0.25">
      <c r="A9" s="155">
        <v>118</v>
      </c>
      <c r="B9" s="124" t="s">
        <v>449</v>
      </c>
      <c r="C9" s="124" t="s">
        <v>467</v>
      </c>
      <c r="D9" s="124" t="s">
        <v>468</v>
      </c>
      <c r="E9" s="125">
        <v>42338</v>
      </c>
      <c r="F9" s="124" t="s">
        <v>539</v>
      </c>
      <c r="G9" s="124" t="s">
        <v>133</v>
      </c>
      <c r="H9" s="126">
        <v>1</v>
      </c>
      <c r="I9" s="124" t="s">
        <v>693</v>
      </c>
      <c r="J9" s="124" t="s">
        <v>135</v>
      </c>
      <c r="K9" s="124" t="s">
        <v>136</v>
      </c>
      <c r="L9" s="124" t="s">
        <v>427</v>
      </c>
      <c r="M9" s="124" t="s">
        <v>125</v>
      </c>
      <c r="N9" s="124" t="s">
        <v>130</v>
      </c>
      <c r="O9" s="124" t="s">
        <v>130</v>
      </c>
      <c r="P9" s="124" t="s">
        <v>130</v>
      </c>
      <c r="Q9" s="124" t="s">
        <v>130</v>
      </c>
      <c r="R9" s="124" t="s">
        <v>130</v>
      </c>
      <c r="S9" s="124" t="s">
        <v>130</v>
      </c>
      <c r="T9" s="124" t="s">
        <v>130</v>
      </c>
      <c r="U9" s="124" t="s">
        <v>130</v>
      </c>
      <c r="V9" s="124" t="s">
        <v>130</v>
      </c>
      <c r="W9" s="125">
        <v>38756</v>
      </c>
      <c r="X9" s="124" t="s">
        <v>426</v>
      </c>
      <c r="Y9" s="130">
        <v>5000</v>
      </c>
      <c r="Z9" s="156">
        <f>Y9*25%</f>
        <v>1250</v>
      </c>
      <c r="AA9" s="105" t="s">
        <v>166</v>
      </c>
      <c r="AB9" s="105" t="s">
        <v>423</v>
      </c>
      <c r="AC9" s="113" t="s">
        <v>125</v>
      </c>
      <c r="AD9" s="113" t="s">
        <v>125</v>
      </c>
      <c r="AE9" s="113" t="s">
        <v>433</v>
      </c>
      <c r="AF9" s="113" t="s">
        <v>130</v>
      </c>
      <c r="AG9" s="113" t="s">
        <v>130</v>
      </c>
      <c r="AH9" s="113" t="s">
        <v>785</v>
      </c>
      <c r="AJ9" s="54" t="s">
        <v>866</v>
      </c>
    </row>
    <row r="10" spans="1:37" ht="80.25" customHeight="1" x14ac:dyDescent="0.25">
      <c r="A10" s="155">
        <v>118</v>
      </c>
      <c r="B10" s="124" t="s">
        <v>449</v>
      </c>
      <c r="C10" s="124" t="s">
        <v>504</v>
      </c>
      <c r="D10" s="124" t="s">
        <v>505</v>
      </c>
      <c r="E10" s="125">
        <v>42338</v>
      </c>
      <c r="F10" s="124" t="s">
        <v>540</v>
      </c>
      <c r="G10" s="124" t="s">
        <v>141</v>
      </c>
      <c r="H10" s="126">
        <v>1</v>
      </c>
      <c r="I10" s="124" t="s">
        <v>693</v>
      </c>
      <c r="J10" s="124" t="s">
        <v>428</v>
      </c>
      <c r="K10" s="124" t="s">
        <v>142</v>
      </c>
      <c r="L10" s="124" t="s">
        <v>143</v>
      </c>
      <c r="M10" s="124" t="s">
        <v>144</v>
      </c>
      <c r="N10" s="124" t="s">
        <v>130</v>
      </c>
      <c r="O10" s="124" t="s">
        <v>130</v>
      </c>
      <c r="P10" s="124" t="s">
        <v>130</v>
      </c>
      <c r="Q10" s="124" t="s">
        <v>130</v>
      </c>
      <c r="R10" s="124" t="s">
        <v>130</v>
      </c>
      <c r="S10" s="124" t="s">
        <v>130</v>
      </c>
      <c r="T10" s="124" t="s">
        <v>130</v>
      </c>
      <c r="U10" s="124" t="s">
        <v>130</v>
      </c>
      <c r="V10" s="124" t="s">
        <v>130</v>
      </c>
      <c r="W10" s="125">
        <v>42087</v>
      </c>
      <c r="X10" s="124" t="s">
        <v>406</v>
      </c>
      <c r="Y10" s="130">
        <v>3140</v>
      </c>
      <c r="Z10" s="156">
        <v>3140</v>
      </c>
      <c r="AA10" s="105" t="s">
        <v>131</v>
      </c>
      <c r="AB10" s="105" t="s">
        <v>423</v>
      </c>
      <c r="AC10" s="113" t="s">
        <v>651</v>
      </c>
      <c r="AD10" s="113" t="s">
        <v>429</v>
      </c>
      <c r="AE10" s="113" t="s">
        <v>433</v>
      </c>
      <c r="AF10" s="113" t="s">
        <v>130</v>
      </c>
      <c r="AG10" s="113" t="s">
        <v>130</v>
      </c>
      <c r="AH10" s="113" t="s">
        <v>811</v>
      </c>
    </row>
    <row r="11" spans="1:37" ht="80.25" customHeight="1" x14ac:dyDescent="0.25">
      <c r="A11" s="155">
        <v>118</v>
      </c>
      <c r="B11" s="124" t="s">
        <v>449</v>
      </c>
      <c r="C11" s="124" t="s">
        <v>487</v>
      </c>
      <c r="D11" s="124" t="s">
        <v>488</v>
      </c>
      <c r="E11" s="125">
        <v>42338</v>
      </c>
      <c r="F11" s="124"/>
      <c r="G11" s="124" t="s">
        <v>145</v>
      </c>
      <c r="H11" s="126">
        <v>1</v>
      </c>
      <c r="I11" s="124" t="s">
        <v>693</v>
      </c>
      <c r="J11" s="124" t="s">
        <v>135</v>
      </c>
      <c r="K11" s="124" t="s">
        <v>146</v>
      </c>
      <c r="L11" s="124" t="s">
        <v>147</v>
      </c>
      <c r="M11" s="124" t="s">
        <v>148</v>
      </c>
      <c r="N11" s="124" t="s">
        <v>130</v>
      </c>
      <c r="O11" s="124" t="s">
        <v>130</v>
      </c>
      <c r="P11" s="124" t="s">
        <v>130</v>
      </c>
      <c r="Q11" s="124" t="s">
        <v>130</v>
      </c>
      <c r="R11" s="124" t="s">
        <v>130</v>
      </c>
      <c r="S11" s="124" t="s">
        <v>130</v>
      </c>
      <c r="T11" s="124" t="s">
        <v>130</v>
      </c>
      <c r="U11" s="124" t="s">
        <v>130</v>
      </c>
      <c r="V11" s="124" t="s">
        <v>130</v>
      </c>
      <c r="W11" s="125">
        <v>41032</v>
      </c>
      <c r="X11" s="124" t="s">
        <v>311</v>
      </c>
      <c r="Y11" s="130">
        <v>3950</v>
      </c>
      <c r="Z11" s="156">
        <v>3276</v>
      </c>
      <c r="AA11" s="105" t="s">
        <v>131</v>
      </c>
      <c r="AB11" s="105" t="s">
        <v>430</v>
      </c>
      <c r="AC11" s="113" t="s">
        <v>125</v>
      </c>
      <c r="AD11" s="113" t="s">
        <v>125</v>
      </c>
      <c r="AE11" s="113" t="s">
        <v>433</v>
      </c>
      <c r="AF11" s="113" t="s">
        <v>130</v>
      </c>
      <c r="AG11" s="113" t="s">
        <v>130</v>
      </c>
      <c r="AH11" s="113" t="s">
        <v>809</v>
      </c>
      <c r="AJ11" s="54" t="s">
        <v>866</v>
      </c>
    </row>
    <row r="12" spans="1:37" ht="105" x14ac:dyDescent="0.25">
      <c r="A12" s="155">
        <v>118</v>
      </c>
      <c r="B12" s="124" t="s">
        <v>449</v>
      </c>
      <c r="C12" s="124" t="s">
        <v>477</v>
      </c>
      <c r="D12" s="124" t="s">
        <v>478</v>
      </c>
      <c r="E12" s="125">
        <v>42338</v>
      </c>
      <c r="F12" s="124"/>
      <c r="G12" s="124" t="s">
        <v>149</v>
      </c>
      <c r="H12" s="126">
        <v>1</v>
      </c>
      <c r="I12" s="124" t="s">
        <v>693</v>
      </c>
      <c r="J12" s="124" t="s">
        <v>150</v>
      </c>
      <c r="K12" s="124" t="s">
        <v>151</v>
      </c>
      <c r="L12" s="124" t="s">
        <v>152</v>
      </c>
      <c r="M12" s="124" t="s">
        <v>125</v>
      </c>
      <c r="N12" s="124" t="s">
        <v>130</v>
      </c>
      <c r="O12" s="124" t="s">
        <v>130</v>
      </c>
      <c r="P12" s="124" t="s">
        <v>130</v>
      </c>
      <c r="Q12" s="124" t="s">
        <v>130</v>
      </c>
      <c r="R12" s="124" t="s">
        <v>130</v>
      </c>
      <c r="S12" s="124" t="s">
        <v>130</v>
      </c>
      <c r="T12" s="124" t="s">
        <v>130</v>
      </c>
      <c r="U12" s="124" t="s">
        <v>130</v>
      </c>
      <c r="V12" s="124" t="s">
        <v>130</v>
      </c>
      <c r="W12" s="125">
        <v>39889</v>
      </c>
      <c r="X12" s="124" t="s">
        <v>125</v>
      </c>
      <c r="Y12" s="130" t="s">
        <v>125</v>
      </c>
      <c r="Z12" s="156">
        <v>10000</v>
      </c>
      <c r="AA12" s="105" t="s">
        <v>166</v>
      </c>
      <c r="AB12" s="105" t="s">
        <v>423</v>
      </c>
      <c r="AC12" s="113" t="s">
        <v>125</v>
      </c>
      <c r="AD12" s="113" t="s">
        <v>125</v>
      </c>
      <c r="AE12" s="113" t="s">
        <v>125</v>
      </c>
      <c r="AF12" s="113" t="s">
        <v>130</v>
      </c>
      <c r="AG12" s="113" t="s">
        <v>130</v>
      </c>
      <c r="AH12" s="113" t="s">
        <v>809</v>
      </c>
      <c r="AI12" s="54" t="s">
        <v>153</v>
      </c>
      <c r="AJ12" s="54" t="s">
        <v>866</v>
      </c>
    </row>
    <row r="13" spans="1:37" ht="30" x14ac:dyDescent="0.25">
      <c r="A13" s="155">
        <v>118</v>
      </c>
      <c r="B13" s="124" t="s">
        <v>449</v>
      </c>
      <c r="C13" s="124" t="s">
        <v>471</v>
      </c>
      <c r="D13" s="124" t="s">
        <v>472</v>
      </c>
      <c r="E13" s="125">
        <v>42338</v>
      </c>
      <c r="F13" s="124" t="s">
        <v>541</v>
      </c>
      <c r="G13" s="124" t="s">
        <v>154</v>
      </c>
      <c r="H13" s="126">
        <v>1</v>
      </c>
      <c r="I13" s="124" t="s">
        <v>693</v>
      </c>
      <c r="J13" s="124" t="s">
        <v>135</v>
      </c>
      <c r="K13" s="124" t="s">
        <v>130</v>
      </c>
      <c r="L13" s="124">
        <v>41653</v>
      </c>
      <c r="M13" s="124" t="s">
        <v>125</v>
      </c>
      <c r="N13" s="124" t="s">
        <v>130</v>
      </c>
      <c r="O13" s="124" t="s">
        <v>130</v>
      </c>
      <c r="P13" s="124" t="s">
        <v>130</v>
      </c>
      <c r="Q13" s="124" t="s">
        <v>130</v>
      </c>
      <c r="R13" s="124" t="s">
        <v>130</v>
      </c>
      <c r="S13" s="124" t="s">
        <v>130</v>
      </c>
      <c r="T13" s="124" t="s">
        <v>130</v>
      </c>
      <c r="U13" s="124" t="s">
        <v>130</v>
      </c>
      <c r="V13" s="124" t="s">
        <v>130</v>
      </c>
      <c r="W13" s="125">
        <v>39881</v>
      </c>
      <c r="X13" s="124" t="s">
        <v>432</v>
      </c>
      <c r="Y13" s="130">
        <v>2199</v>
      </c>
      <c r="Z13" s="156">
        <f>Y13</f>
        <v>2199</v>
      </c>
      <c r="AA13" s="105" t="s">
        <v>131</v>
      </c>
      <c r="AB13" s="105" t="s">
        <v>423</v>
      </c>
      <c r="AC13" s="113" t="s">
        <v>125</v>
      </c>
      <c r="AD13" s="113" t="s">
        <v>125</v>
      </c>
      <c r="AE13" s="113" t="s">
        <v>433</v>
      </c>
      <c r="AF13" s="113" t="s">
        <v>130</v>
      </c>
      <c r="AG13" s="113" t="s">
        <v>130</v>
      </c>
      <c r="AH13" s="113" t="s">
        <v>785</v>
      </c>
      <c r="AJ13" s="54" t="s">
        <v>866</v>
      </c>
    </row>
    <row r="14" spans="1:37" ht="60" x14ac:dyDescent="0.25">
      <c r="A14" s="155">
        <v>118</v>
      </c>
      <c r="B14" s="124" t="s">
        <v>449</v>
      </c>
      <c r="C14" s="124" t="s">
        <v>455</v>
      </c>
      <c r="D14" s="124" t="s">
        <v>456</v>
      </c>
      <c r="E14" s="125">
        <v>42338</v>
      </c>
      <c r="F14" s="124" t="s">
        <v>542</v>
      </c>
      <c r="G14" s="124" t="s">
        <v>157</v>
      </c>
      <c r="H14" s="126">
        <v>1</v>
      </c>
      <c r="I14" s="124" t="s">
        <v>693</v>
      </c>
      <c r="J14" s="124" t="s">
        <v>135</v>
      </c>
      <c r="K14" s="124" t="s">
        <v>125</v>
      </c>
      <c r="L14" s="124" t="s">
        <v>158</v>
      </c>
      <c r="M14" s="124" t="s">
        <v>125</v>
      </c>
      <c r="N14" s="124" t="s">
        <v>130</v>
      </c>
      <c r="O14" s="124" t="s">
        <v>130</v>
      </c>
      <c r="P14" s="124" t="s">
        <v>130</v>
      </c>
      <c r="Q14" s="124" t="s">
        <v>130</v>
      </c>
      <c r="R14" s="124" t="s">
        <v>130</v>
      </c>
      <c r="S14" s="124" t="s">
        <v>130</v>
      </c>
      <c r="T14" s="124" t="s">
        <v>130</v>
      </c>
      <c r="U14" s="124" t="s">
        <v>130</v>
      </c>
      <c r="V14" s="124" t="s">
        <v>130</v>
      </c>
      <c r="W14" s="125">
        <v>41245</v>
      </c>
      <c r="X14" s="124" t="s">
        <v>159</v>
      </c>
      <c r="Y14" s="130">
        <v>28750</v>
      </c>
      <c r="Z14" s="156">
        <v>20000</v>
      </c>
      <c r="AA14" s="105" t="s">
        <v>131</v>
      </c>
      <c r="AB14" s="105" t="s">
        <v>431</v>
      </c>
      <c r="AC14" s="113" t="s">
        <v>125</v>
      </c>
      <c r="AD14" s="113" t="s">
        <v>125</v>
      </c>
      <c r="AE14" s="113" t="s">
        <v>433</v>
      </c>
      <c r="AF14" s="113" t="s">
        <v>130</v>
      </c>
      <c r="AG14" s="113" t="s">
        <v>130</v>
      </c>
      <c r="AH14" s="113" t="s">
        <v>812</v>
      </c>
      <c r="AJ14" s="54" t="s">
        <v>866</v>
      </c>
    </row>
    <row r="15" spans="1:37" ht="45" x14ac:dyDescent="0.25">
      <c r="A15" s="155">
        <v>118</v>
      </c>
      <c r="B15" s="124" t="s">
        <v>449</v>
      </c>
      <c r="C15" s="124" t="s">
        <v>494</v>
      </c>
      <c r="D15" s="124" t="s">
        <v>495</v>
      </c>
      <c r="E15" s="125">
        <v>42338</v>
      </c>
      <c r="F15" s="124" t="s">
        <v>546</v>
      </c>
      <c r="G15" s="124" t="s">
        <v>176</v>
      </c>
      <c r="H15" s="126">
        <v>1</v>
      </c>
      <c r="I15" s="124" t="s">
        <v>693</v>
      </c>
      <c r="J15" s="124" t="s">
        <v>177</v>
      </c>
      <c r="K15" s="124" t="s">
        <v>178</v>
      </c>
      <c r="L15" s="124">
        <v>2008</v>
      </c>
      <c r="M15" s="124" t="s">
        <v>125</v>
      </c>
      <c r="N15" s="127" t="s">
        <v>545</v>
      </c>
      <c r="O15" s="124">
        <v>73</v>
      </c>
      <c r="P15" s="124" t="s">
        <v>278</v>
      </c>
      <c r="Q15" s="124">
        <v>2015</v>
      </c>
      <c r="R15" s="124">
        <v>900177346</v>
      </c>
      <c r="S15" s="127" t="s">
        <v>652</v>
      </c>
      <c r="T15" s="124" t="s">
        <v>130</v>
      </c>
      <c r="U15" s="124" t="s">
        <v>130</v>
      </c>
      <c r="V15" s="124" t="s">
        <v>130</v>
      </c>
      <c r="W15" s="125">
        <v>39526</v>
      </c>
      <c r="X15" s="124" t="s">
        <v>179</v>
      </c>
      <c r="Y15" s="130">
        <v>191652.17</v>
      </c>
      <c r="Z15" s="156">
        <v>90000</v>
      </c>
      <c r="AA15" s="105" t="s">
        <v>166</v>
      </c>
      <c r="AB15" s="105" t="s">
        <v>423</v>
      </c>
      <c r="AC15" s="113" t="s">
        <v>125</v>
      </c>
      <c r="AD15" s="113" t="s">
        <v>125</v>
      </c>
      <c r="AE15" s="113" t="s">
        <v>125</v>
      </c>
      <c r="AF15" s="113" t="s">
        <v>130</v>
      </c>
      <c r="AG15" s="113" t="s">
        <v>130</v>
      </c>
      <c r="AH15" s="113" t="s">
        <v>804</v>
      </c>
      <c r="AI15" s="54" t="s">
        <v>653</v>
      </c>
      <c r="AJ15" s="54" t="s">
        <v>866</v>
      </c>
    </row>
    <row r="16" spans="1:37" ht="30" x14ac:dyDescent="0.25">
      <c r="A16" s="155">
        <v>118</v>
      </c>
      <c r="B16" s="124" t="s">
        <v>449</v>
      </c>
      <c r="C16" s="124" t="s">
        <v>465</v>
      </c>
      <c r="D16" s="124" t="s">
        <v>466</v>
      </c>
      <c r="E16" s="125">
        <v>42338</v>
      </c>
      <c r="F16" s="124" t="s">
        <v>547</v>
      </c>
      <c r="G16" s="124" t="s">
        <v>180</v>
      </c>
      <c r="H16" s="126">
        <v>1.2</v>
      </c>
      <c r="I16" s="124" t="s">
        <v>181</v>
      </c>
      <c r="J16" s="124" t="s">
        <v>182</v>
      </c>
      <c r="K16" s="124" t="s">
        <v>125</v>
      </c>
      <c r="L16" s="124" t="s">
        <v>125</v>
      </c>
      <c r="M16" s="124" t="s">
        <v>125</v>
      </c>
      <c r="N16" s="124" t="s">
        <v>130</v>
      </c>
      <c r="O16" s="124" t="s">
        <v>130</v>
      </c>
      <c r="P16" s="124" t="s">
        <v>130</v>
      </c>
      <c r="Q16" s="124" t="s">
        <v>130</v>
      </c>
      <c r="R16" s="124" t="s">
        <v>130</v>
      </c>
      <c r="S16" s="124" t="s">
        <v>130</v>
      </c>
      <c r="T16" s="124" t="s">
        <v>130</v>
      </c>
      <c r="U16" s="124" t="s">
        <v>130</v>
      </c>
      <c r="V16" s="124" t="s">
        <v>130</v>
      </c>
      <c r="W16" s="125">
        <v>39429</v>
      </c>
      <c r="X16" s="124" t="s">
        <v>183</v>
      </c>
      <c r="Y16" s="130">
        <v>2478.2600000000002</v>
      </c>
      <c r="Z16" s="156">
        <v>1400</v>
      </c>
      <c r="AA16" s="105" t="s">
        <v>166</v>
      </c>
      <c r="AB16" s="105" t="s">
        <v>423</v>
      </c>
      <c r="AC16" s="113" t="s">
        <v>125</v>
      </c>
      <c r="AD16" s="113" t="s">
        <v>125</v>
      </c>
      <c r="AE16" s="113" t="s">
        <v>125</v>
      </c>
      <c r="AF16" s="113" t="s">
        <v>130</v>
      </c>
      <c r="AG16" s="113" t="s">
        <v>130</v>
      </c>
      <c r="AJ16" s="54" t="s">
        <v>866</v>
      </c>
    </row>
    <row r="17" spans="1:36" ht="165" x14ac:dyDescent="0.25">
      <c r="A17" s="155">
        <v>118</v>
      </c>
      <c r="B17" s="124" t="s">
        <v>449</v>
      </c>
      <c r="C17" s="124" t="s">
        <v>504</v>
      </c>
      <c r="D17" s="124" t="s">
        <v>505</v>
      </c>
      <c r="E17" s="125">
        <v>42338</v>
      </c>
      <c r="F17" s="124" t="s">
        <v>548</v>
      </c>
      <c r="G17" s="124" t="s">
        <v>184</v>
      </c>
      <c r="H17" s="126">
        <v>1.2</v>
      </c>
      <c r="I17" s="124" t="s">
        <v>181</v>
      </c>
      <c r="J17" s="124" t="s">
        <v>188</v>
      </c>
      <c r="K17" s="124" t="s">
        <v>185</v>
      </c>
      <c r="L17" s="124" t="s">
        <v>186</v>
      </c>
      <c r="M17" s="124">
        <v>205060408</v>
      </c>
      <c r="N17" s="124" t="s">
        <v>130</v>
      </c>
      <c r="O17" s="124" t="s">
        <v>130</v>
      </c>
      <c r="P17" s="124" t="s">
        <v>130</v>
      </c>
      <c r="Q17" s="124" t="s">
        <v>130</v>
      </c>
      <c r="R17" s="124" t="s">
        <v>130</v>
      </c>
      <c r="S17" s="124" t="s">
        <v>130</v>
      </c>
      <c r="T17" s="124" t="s">
        <v>130</v>
      </c>
      <c r="U17" s="124" t="s">
        <v>130</v>
      </c>
      <c r="V17" s="124" t="s">
        <v>130</v>
      </c>
      <c r="W17" s="125">
        <v>38782</v>
      </c>
      <c r="X17" s="124" t="s">
        <v>125</v>
      </c>
      <c r="Y17" s="130">
        <v>7420</v>
      </c>
      <c r="Z17" s="156">
        <v>2000</v>
      </c>
      <c r="AA17" s="105" t="s">
        <v>166</v>
      </c>
      <c r="AB17" s="105" t="s">
        <v>423</v>
      </c>
      <c r="AC17" s="113" t="s">
        <v>125</v>
      </c>
      <c r="AD17" s="113" t="s">
        <v>125</v>
      </c>
      <c r="AE17" s="113" t="s">
        <v>125</v>
      </c>
      <c r="AF17" s="113" t="s">
        <v>130</v>
      </c>
      <c r="AG17" s="113" t="s">
        <v>130</v>
      </c>
      <c r="AH17" s="113" t="s">
        <v>811</v>
      </c>
      <c r="AI17" s="54" t="s">
        <v>187</v>
      </c>
    </row>
    <row r="18" spans="1:36" ht="30" x14ac:dyDescent="0.25">
      <c r="A18" s="155">
        <v>118</v>
      </c>
      <c r="B18" s="124" t="s">
        <v>449</v>
      </c>
      <c r="C18" s="124" t="s">
        <v>467</v>
      </c>
      <c r="D18" s="124" t="s">
        <v>468</v>
      </c>
      <c r="E18" s="125">
        <v>42338</v>
      </c>
      <c r="F18" s="124" t="s">
        <v>551</v>
      </c>
      <c r="G18" s="124" t="s">
        <v>193</v>
      </c>
      <c r="H18" s="126">
        <v>1.2</v>
      </c>
      <c r="I18" s="124" t="s">
        <v>181</v>
      </c>
      <c r="J18" s="124" t="s">
        <v>182</v>
      </c>
      <c r="K18" s="124" t="s">
        <v>531</v>
      </c>
      <c r="L18" s="124" t="s">
        <v>125</v>
      </c>
      <c r="M18" s="124" t="s">
        <v>125</v>
      </c>
      <c r="N18" s="124" t="s">
        <v>130</v>
      </c>
      <c r="O18" s="124" t="s">
        <v>130</v>
      </c>
      <c r="P18" s="124" t="s">
        <v>130</v>
      </c>
      <c r="Q18" s="124" t="s">
        <v>130</v>
      </c>
      <c r="R18" s="124" t="s">
        <v>130</v>
      </c>
      <c r="S18" s="124" t="s">
        <v>130</v>
      </c>
      <c r="T18" s="124" t="s">
        <v>130</v>
      </c>
      <c r="U18" s="124" t="s">
        <v>130</v>
      </c>
      <c r="V18" s="124" t="s">
        <v>130</v>
      </c>
      <c r="W18" s="125">
        <v>40338</v>
      </c>
      <c r="X18" s="124"/>
      <c r="Y18" s="130">
        <v>2500</v>
      </c>
      <c r="Z18" s="157">
        <v>1500</v>
      </c>
      <c r="AA18" s="105" t="s">
        <v>166</v>
      </c>
      <c r="AB18" s="105" t="s">
        <v>423</v>
      </c>
      <c r="AC18" s="113" t="s">
        <v>194</v>
      </c>
      <c r="AD18" s="113" t="s">
        <v>125</v>
      </c>
      <c r="AE18" s="113" t="s">
        <v>125</v>
      </c>
      <c r="AF18" s="113" t="s">
        <v>130</v>
      </c>
      <c r="AG18" s="113" t="s">
        <v>130</v>
      </c>
      <c r="AH18" s="113" t="s">
        <v>785</v>
      </c>
      <c r="AI18" s="54" t="s">
        <v>153</v>
      </c>
      <c r="AJ18" s="54" t="s">
        <v>866</v>
      </c>
    </row>
    <row r="19" spans="1:36" ht="120" x14ac:dyDescent="0.25">
      <c r="A19" s="155">
        <v>118</v>
      </c>
      <c r="B19" s="124" t="s">
        <v>449</v>
      </c>
      <c r="C19" s="124" t="s">
        <v>504</v>
      </c>
      <c r="D19" s="124" t="s">
        <v>505</v>
      </c>
      <c r="E19" s="125">
        <v>42338</v>
      </c>
      <c r="F19" s="124" t="s">
        <v>553</v>
      </c>
      <c r="G19" s="124" t="s">
        <v>196</v>
      </c>
      <c r="H19" s="126">
        <v>1.3</v>
      </c>
      <c r="I19" s="124" t="s">
        <v>197</v>
      </c>
      <c r="J19" s="124" t="s">
        <v>198</v>
      </c>
      <c r="K19" s="124" t="s">
        <v>142</v>
      </c>
      <c r="L19" s="124" t="s">
        <v>201</v>
      </c>
      <c r="M19" s="124">
        <v>200882</v>
      </c>
      <c r="N19" s="124" t="s">
        <v>130</v>
      </c>
      <c r="O19" s="124" t="s">
        <v>130</v>
      </c>
      <c r="P19" s="124" t="s">
        <v>130</v>
      </c>
      <c r="Q19" s="124" t="s">
        <v>130</v>
      </c>
      <c r="R19" s="124" t="s">
        <v>130</v>
      </c>
      <c r="S19" s="124" t="s">
        <v>130</v>
      </c>
      <c r="T19" s="124" t="s">
        <v>130</v>
      </c>
      <c r="U19" s="124" t="s">
        <v>130</v>
      </c>
      <c r="V19" s="124" t="s">
        <v>130</v>
      </c>
      <c r="W19" s="125">
        <v>40092</v>
      </c>
      <c r="X19" s="124" t="s">
        <v>199</v>
      </c>
      <c r="Y19" s="130">
        <v>3767</v>
      </c>
      <c r="Z19" s="156">
        <v>1400</v>
      </c>
      <c r="AA19" s="105" t="s">
        <v>166</v>
      </c>
      <c r="AB19" s="105" t="s">
        <v>423</v>
      </c>
      <c r="AC19" s="113" t="s">
        <v>125</v>
      </c>
      <c r="AD19" s="113" t="s">
        <v>125</v>
      </c>
      <c r="AE19" s="113" t="s">
        <v>125</v>
      </c>
      <c r="AF19" s="113" t="s">
        <v>130</v>
      </c>
      <c r="AG19" s="113" t="s">
        <v>130</v>
      </c>
      <c r="AH19" s="113" t="s">
        <v>811</v>
      </c>
      <c r="AI19" s="54" t="s">
        <v>153</v>
      </c>
    </row>
    <row r="20" spans="1:36" ht="120" x14ac:dyDescent="0.25">
      <c r="A20" s="155">
        <v>118</v>
      </c>
      <c r="B20" s="124" t="s">
        <v>449</v>
      </c>
      <c r="C20" s="124" t="s">
        <v>504</v>
      </c>
      <c r="D20" s="124" t="s">
        <v>505</v>
      </c>
      <c r="E20" s="125">
        <v>42338</v>
      </c>
      <c r="F20" s="124" t="s">
        <v>554</v>
      </c>
      <c r="G20" s="124" t="s">
        <v>200</v>
      </c>
      <c r="H20" s="126">
        <v>1.3</v>
      </c>
      <c r="I20" s="124" t="s">
        <v>197</v>
      </c>
      <c r="J20" s="124" t="s">
        <v>198</v>
      </c>
      <c r="K20" s="124" t="s">
        <v>142</v>
      </c>
      <c r="L20" s="124" t="s">
        <v>202</v>
      </c>
      <c r="M20" s="124">
        <v>301751</v>
      </c>
      <c r="N20" s="124" t="s">
        <v>130</v>
      </c>
      <c r="O20" s="124" t="s">
        <v>130</v>
      </c>
      <c r="P20" s="124" t="s">
        <v>130</v>
      </c>
      <c r="Q20" s="124" t="s">
        <v>130</v>
      </c>
      <c r="R20" s="124" t="s">
        <v>130</v>
      </c>
      <c r="S20" s="124" t="s">
        <v>130</v>
      </c>
      <c r="T20" s="124" t="s">
        <v>130</v>
      </c>
      <c r="U20" s="124" t="s">
        <v>130</v>
      </c>
      <c r="V20" s="124" t="s">
        <v>130</v>
      </c>
      <c r="W20" s="125">
        <v>40301</v>
      </c>
      <c r="X20" s="124" t="s">
        <v>203</v>
      </c>
      <c r="Y20" s="130">
        <v>3010</v>
      </c>
      <c r="Z20" s="156">
        <v>1400</v>
      </c>
      <c r="AA20" s="105" t="s">
        <v>166</v>
      </c>
      <c r="AB20" s="105" t="s">
        <v>423</v>
      </c>
      <c r="AC20" s="113" t="s">
        <v>125</v>
      </c>
      <c r="AD20" s="113" t="s">
        <v>125</v>
      </c>
      <c r="AE20" s="113" t="s">
        <v>125</v>
      </c>
      <c r="AF20" s="113" t="s">
        <v>130</v>
      </c>
      <c r="AG20" s="113" t="s">
        <v>130</v>
      </c>
      <c r="AH20" s="113" t="s">
        <v>811</v>
      </c>
      <c r="AI20" s="54" t="s">
        <v>153</v>
      </c>
    </row>
    <row r="21" spans="1:36" ht="30" x14ac:dyDescent="0.25">
      <c r="A21" s="155">
        <v>118</v>
      </c>
      <c r="B21" s="124" t="s">
        <v>449</v>
      </c>
      <c r="C21" s="124" t="s">
        <v>475</v>
      </c>
      <c r="D21" s="124" t="s">
        <v>476</v>
      </c>
      <c r="E21" s="125">
        <v>42338</v>
      </c>
      <c r="F21" s="124" t="s">
        <v>557</v>
      </c>
      <c r="G21" s="124" t="s">
        <v>213</v>
      </c>
      <c r="H21" s="126">
        <v>1.3</v>
      </c>
      <c r="I21" s="124" t="s">
        <v>197</v>
      </c>
      <c r="J21" s="124" t="s">
        <v>198</v>
      </c>
      <c r="K21" s="124" t="s">
        <v>125</v>
      </c>
      <c r="L21" s="124" t="s">
        <v>125</v>
      </c>
      <c r="M21" s="124" t="s">
        <v>125</v>
      </c>
      <c r="N21" s="124" t="s">
        <v>125</v>
      </c>
      <c r="O21" s="124" t="s">
        <v>130</v>
      </c>
      <c r="P21" s="124" t="s">
        <v>130</v>
      </c>
      <c r="Q21" s="124" t="s">
        <v>130</v>
      </c>
      <c r="R21" s="124" t="s">
        <v>130</v>
      </c>
      <c r="S21" s="124" t="s">
        <v>130</v>
      </c>
      <c r="T21" s="124" t="s">
        <v>130</v>
      </c>
      <c r="U21" s="124" t="s">
        <v>130</v>
      </c>
      <c r="V21" s="124" t="s">
        <v>130</v>
      </c>
      <c r="W21" s="125">
        <v>40310</v>
      </c>
      <c r="X21" s="124" t="s">
        <v>212</v>
      </c>
      <c r="Y21" s="130">
        <v>1668.1</v>
      </c>
      <c r="Z21" s="156">
        <v>400</v>
      </c>
      <c r="AA21" s="105" t="s">
        <v>137</v>
      </c>
      <c r="AB21" s="105" t="s">
        <v>423</v>
      </c>
      <c r="AC21" s="113" t="s">
        <v>125</v>
      </c>
      <c r="AD21" s="113" t="s">
        <v>125</v>
      </c>
      <c r="AE21" s="113" t="s">
        <v>125</v>
      </c>
      <c r="AF21" s="113" t="s">
        <v>130</v>
      </c>
      <c r="AG21" s="113" t="s">
        <v>130</v>
      </c>
      <c r="AH21" s="113" t="s">
        <v>785</v>
      </c>
      <c r="AI21" s="54" t="s">
        <v>153</v>
      </c>
      <c r="AJ21" s="54" t="s">
        <v>866</v>
      </c>
    </row>
    <row r="22" spans="1:36" ht="30" x14ac:dyDescent="0.25">
      <c r="A22" s="155">
        <v>118</v>
      </c>
      <c r="B22" s="124" t="s">
        <v>449</v>
      </c>
      <c r="C22" s="124" t="s">
        <v>475</v>
      </c>
      <c r="D22" s="124" t="s">
        <v>476</v>
      </c>
      <c r="E22" s="125">
        <v>42338</v>
      </c>
      <c r="F22" s="124" t="s">
        <v>558</v>
      </c>
      <c r="G22" s="124" t="s">
        <v>213</v>
      </c>
      <c r="H22" s="126">
        <v>1.3</v>
      </c>
      <c r="I22" s="124" t="s">
        <v>197</v>
      </c>
      <c r="J22" s="124" t="s">
        <v>198</v>
      </c>
      <c r="K22" s="124" t="s">
        <v>125</v>
      </c>
      <c r="L22" s="124" t="s">
        <v>125</v>
      </c>
      <c r="M22" s="124" t="s">
        <v>125</v>
      </c>
      <c r="N22" s="124" t="s">
        <v>125</v>
      </c>
      <c r="O22" s="124" t="s">
        <v>130</v>
      </c>
      <c r="P22" s="124" t="s">
        <v>130</v>
      </c>
      <c r="Q22" s="124" t="s">
        <v>130</v>
      </c>
      <c r="R22" s="124" t="s">
        <v>130</v>
      </c>
      <c r="S22" s="124" t="s">
        <v>130</v>
      </c>
      <c r="T22" s="124" t="s">
        <v>130</v>
      </c>
      <c r="U22" s="124" t="s">
        <v>130</v>
      </c>
      <c r="V22" s="124" t="s">
        <v>130</v>
      </c>
      <c r="W22" s="125">
        <v>40310</v>
      </c>
      <c r="X22" s="124" t="s">
        <v>212</v>
      </c>
      <c r="Y22" s="130">
        <v>1668.1</v>
      </c>
      <c r="Z22" s="156">
        <v>400</v>
      </c>
      <c r="AA22" s="105" t="s">
        <v>137</v>
      </c>
      <c r="AB22" s="105" t="s">
        <v>423</v>
      </c>
      <c r="AC22" s="113" t="s">
        <v>125</v>
      </c>
      <c r="AD22" s="113" t="s">
        <v>125</v>
      </c>
      <c r="AE22" s="113" t="s">
        <v>125</v>
      </c>
      <c r="AF22" s="113" t="s">
        <v>130</v>
      </c>
      <c r="AG22" s="113" t="s">
        <v>130</v>
      </c>
      <c r="AH22" s="113" t="s">
        <v>785</v>
      </c>
      <c r="AI22" s="54" t="s">
        <v>153</v>
      </c>
      <c r="AJ22" s="54" t="s">
        <v>866</v>
      </c>
    </row>
    <row r="23" spans="1:36" ht="30" x14ac:dyDescent="0.25">
      <c r="A23" s="155">
        <v>118</v>
      </c>
      <c r="B23" s="124" t="s">
        <v>449</v>
      </c>
      <c r="C23" s="124" t="s">
        <v>475</v>
      </c>
      <c r="D23" s="124" t="s">
        <v>476</v>
      </c>
      <c r="E23" s="125">
        <v>42338</v>
      </c>
      <c r="F23" s="124" t="s">
        <v>559</v>
      </c>
      <c r="G23" s="124" t="s">
        <v>213</v>
      </c>
      <c r="H23" s="126">
        <v>1.3</v>
      </c>
      <c r="I23" s="124" t="s">
        <v>197</v>
      </c>
      <c r="J23" s="124" t="s">
        <v>198</v>
      </c>
      <c r="K23" s="124" t="s">
        <v>125</v>
      </c>
      <c r="L23" s="124" t="s">
        <v>125</v>
      </c>
      <c r="M23" s="124" t="s">
        <v>125</v>
      </c>
      <c r="N23" s="124" t="s">
        <v>125</v>
      </c>
      <c r="O23" s="124" t="s">
        <v>130</v>
      </c>
      <c r="P23" s="124" t="s">
        <v>130</v>
      </c>
      <c r="Q23" s="124" t="s">
        <v>130</v>
      </c>
      <c r="R23" s="124" t="s">
        <v>130</v>
      </c>
      <c r="S23" s="124" t="s">
        <v>130</v>
      </c>
      <c r="T23" s="124" t="s">
        <v>130</v>
      </c>
      <c r="U23" s="124" t="s">
        <v>130</v>
      </c>
      <c r="V23" s="124" t="s">
        <v>130</v>
      </c>
      <c r="W23" s="125">
        <v>40310</v>
      </c>
      <c r="X23" s="124" t="s">
        <v>212</v>
      </c>
      <c r="Y23" s="130">
        <v>1668.1</v>
      </c>
      <c r="Z23" s="156">
        <v>400</v>
      </c>
      <c r="AA23" s="105" t="s">
        <v>137</v>
      </c>
      <c r="AB23" s="105" t="s">
        <v>423</v>
      </c>
      <c r="AC23" s="113" t="s">
        <v>125</v>
      </c>
      <c r="AD23" s="113" t="s">
        <v>125</v>
      </c>
      <c r="AE23" s="113" t="s">
        <v>125</v>
      </c>
      <c r="AF23" s="113" t="s">
        <v>130</v>
      </c>
      <c r="AG23" s="113" t="s">
        <v>130</v>
      </c>
      <c r="AH23" s="113" t="s">
        <v>785</v>
      </c>
      <c r="AI23" s="54" t="s">
        <v>153</v>
      </c>
      <c r="AJ23" s="54" t="s">
        <v>866</v>
      </c>
    </row>
    <row r="24" spans="1:36" ht="30" x14ac:dyDescent="0.25">
      <c r="A24" s="155">
        <v>118</v>
      </c>
      <c r="B24" s="124" t="s">
        <v>449</v>
      </c>
      <c r="C24" s="124" t="s">
        <v>475</v>
      </c>
      <c r="D24" s="124" t="s">
        <v>476</v>
      </c>
      <c r="E24" s="125">
        <v>42338</v>
      </c>
      <c r="F24" s="124" t="s">
        <v>560</v>
      </c>
      <c r="G24" s="124" t="s">
        <v>213</v>
      </c>
      <c r="H24" s="126">
        <v>1.3</v>
      </c>
      <c r="I24" s="124" t="s">
        <v>197</v>
      </c>
      <c r="J24" s="124" t="s">
        <v>198</v>
      </c>
      <c r="K24" s="124" t="s">
        <v>125</v>
      </c>
      <c r="L24" s="124" t="s">
        <v>125</v>
      </c>
      <c r="M24" s="124" t="s">
        <v>125</v>
      </c>
      <c r="N24" s="124" t="s">
        <v>125</v>
      </c>
      <c r="O24" s="124" t="s">
        <v>130</v>
      </c>
      <c r="P24" s="124" t="s">
        <v>130</v>
      </c>
      <c r="Q24" s="124" t="s">
        <v>130</v>
      </c>
      <c r="R24" s="124" t="s">
        <v>130</v>
      </c>
      <c r="S24" s="124" t="s">
        <v>130</v>
      </c>
      <c r="T24" s="124" t="s">
        <v>130</v>
      </c>
      <c r="U24" s="124" t="s">
        <v>130</v>
      </c>
      <c r="V24" s="124" t="s">
        <v>130</v>
      </c>
      <c r="W24" s="125">
        <v>40310</v>
      </c>
      <c r="X24" s="124" t="s">
        <v>212</v>
      </c>
      <c r="Y24" s="130">
        <v>1668.1</v>
      </c>
      <c r="Z24" s="156">
        <v>400</v>
      </c>
      <c r="AA24" s="105" t="s">
        <v>137</v>
      </c>
      <c r="AB24" s="105" t="s">
        <v>423</v>
      </c>
      <c r="AC24" s="113" t="s">
        <v>125</v>
      </c>
      <c r="AD24" s="113" t="s">
        <v>125</v>
      </c>
      <c r="AE24" s="113" t="s">
        <v>125</v>
      </c>
      <c r="AF24" s="113" t="s">
        <v>130</v>
      </c>
      <c r="AG24" s="113" t="s">
        <v>130</v>
      </c>
      <c r="AH24" s="113" t="s">
        <v>785</v>
      </c>
      <c r="AI24" s="54" t="s">
        <v>153</v>
      </c>
      <c r="AJ24" s="54" t="s">
        <v>866</v>
      </c>
    </row>
    <row r="25" spans="1:36" ht="30" x14ac:dyDescent="0.25">
      <c r="A25" s="155">
        <v>118</v>
      </c>
      <c r="B25" s="124" t="s">
        <v>449</v>
      </c>
      <c r="C25" s="124" t="s">
        <v>475</v>
      </c>
      <c r="D25" s="124" t="s">
        <v>476</v>
      </c>
      <c r="E25" s="125">
        <v>42338</v>
      </c>
      <c r="F25" s="124" t="s">
        <v>561</v>
      </c>
      <c r="G25" s="124" t="s">
        <v>213</v>
      </c>
      <c r="H25" s="126">
        <v>1.3</v>
      </c>
      <c r="I25" s="124" t="s">
        <v>197</v>
      </c>
      <c r="J25" s="124" t="s">
        <v>198</v>
      </c>
      <c r="K25" s="124" t="s">
        <v>125</v>
      </c>
      <c r="L25" s="124" t="s">
        <v>125</v>
      </c>
      <c r="M25" s="124" t="s">
        <v>125</v>
      </c>
      <c r="N25" s="124" t="s">
        <v>125</v>
      </c>
      <c r="O25" s="124" t="s">
        <v>130</v>
      </c>
      <c r="P25" s="124" t="s">
        <v>130</v>
      </c>
      <c r="Q25" s="124" t="s">
        <v>130</v>
      </c>
      <c r="R25" s="124" t="s">
        <v>130</v>
      </c>
      <c r="S25" s="124" t="s">
        <v>130</v>
      </c>
      <c r="T25" s="124" t="s">
        <v>130</v>
      </c>
      <c r="U25" s="124" t="s">
        <v>130</v>
      </c>
      <c r="V25" s="124" t="s">
        <v>130</v>
      </c>
      <c r="W25" s="125">
        <v>40310</v>
      </c>
      <c r="X25" s="124" t="s">
        <v>212</v>
      </c>
      <c r="Y25" s="130">
        <v>1668.1</v>
      </c>
      <c r="Z25" s="156">
        <v>400</v>
      </c>
      <c r="AA25" s="105" t="s">
        <v>137</v>
      </c>
      <c r="AB25" s="105" t="s">
        <v>423</v>
      </c>
      <c r="AC25" s="113" t="s">
        <v>125</v>
      </c>
      <c r="AD25" s="113" t="s">
        <v>125</v>
      </c>
      <c r="AE25" s="113" t="s">
        <v>125</v>
      </c>
      <c r="AF25" s="113" t="s">
        <v>130</v>
      </c>
      <c r="AG25" s="113" t="s">
        <v>130</v>
      </c>
      <c r="AH25" s="113" t="s">
        <v>785</v>
      </c>
      <c r="AI25" s="54" t="s">
        <v>153</v>
      </c>
      <c r="AJ25" s="54" t="s">
        <v>866</v>
      </c>
    </row>
    <row r="26" spans="1:36" ht="75" x14ac:dyDescent="0.25">
      <c r="A26" s="155">
        <v>118</v>
      </c>
      <c r="B26" s="124" t="s">
        <v>449</v>
      </c>
      <c r="C26" s="124" t="s">
        <v>494</v>
      </c>
      <c r="D26" s="124" t="s">
        <v>495</v>
      </c>
      <c r="E26" s="125">
        <v>42338</v>
      </c>
      <c r="F26" s="124" t="s">
        <v>564</v>
      </c>
      <c r="G26" s="124" t="s">
        <v>493</v>
      </c>
      <c r="H26" s="126">
        <v>1.3</v>
      </c>
      <c r="I26" s="124" t="s">
        <v>197</v>
      </c>
      <c r="J26" s="124" t="s">
        <v>198</v>
      </c>
      <c r="K26" s="124" t="s">
        <v>126</v>
      </c>
      <c r="L26" s="124">
        <v>2004</v>
      </c>
      <c r="M26" s="124" t="s">
        <v>232</v>
      </c>
      <c r="N26" s="127" t="s">
        <v>565</v>
      </c>
      <c r="O26" s="124">
        <v>74</v>
      </c>
      <c r="P26" s="124" t="s">
        <v>128</v>
      </c>
      <c r="Q26" s="124">
        <v>2015</v>
      </c>
      <c r="R26" s="124" t="s">
        <v>233</v>
      </c>
      <c r="S26" s="127" t="s">
        <v>130</v>
      </c>
      <c r="T26" s="124" t="s">
        <v>130</v>
      </c>
      <c r="U26" s="124" t="s">
        <v>130</v>
      </c>
      <c r="V26" s="124" t="s">
        <v>130</v>
      </c>
      <c r="W26" s="125">
        <v>40309</v>
      </c>
      <c r="X26" s="124" t="s">
        <v>234</v>
      </c>
      <c r="Y26" s="130">
        <v>70000</v>
      </c>
      <c r="Z26" s="156">
        <v>20000</v>
      </c>
      <c r="AA26" s="105" t="s">
        <v>137</v>
      </c>
      <c r="AB26" s="105" t="s">
        <v>423</v>
      </c>
      <c r="AC26" s="113" t="s">
        <v>125</v>
      </c>
      <c r="AD26" s="113" t="s">
        <v>125</v>
      </c>
      <c r="AE26" s="113" t="s">
        <v>125</v>
      </c>
      <c r="AF26" s="113" t="s">
        <v>130</v>
      </c>
      <c r="AG26" s="113" t="s">
        <v>130</v>
      </c>
      <c r="AH26" s="113" t="s">
        <v>804</v>
      </c>
      <c r="AI26" s="54" t="s">
        <v>805</v>
      </c>
      <c r="AJ26" s="54" t="s">
        <v>866</v>
      </c>
    </row>
    <row r="27" spans="1:36" ht="45" x14ac:dyDescent="0.25">
      <c r="A27" s="155">
        <v>118</v>
      </c>
      <c r="B27" s="124" t="s">
        <v>449</v>
      </c>
      <c r="C27" s="124">
        <v>5451001</v>
      </c>
      <c r="D27" s="124" t="s">
        <v>499</v>
      </c>
      <c r="E27" s="125">
        <v>42338</v>
      </c>
      <c r="F27" s="124" t="s">
        <v>566</v>
      </c>
      <c r="G27" s="124" t="s">
        <v>235</v>
      </c>
      <c r="H27" s="126">
        <v>1.3</v>
      </c>
      <c r="I27" s="124" t="s">
        <v>197</v>
      </c>
      <c r="J27" s="124" t="s">
        <v>198</v>
      </c>
      <c r="K27" s="124" t="s">
        <v>125</v>
      </c>
      <c r="L27" s="124" t="s">
        <v>125</v>
      </c>
      <c r="M27" s="124" t="s">
        <v>125</v>
      </c>
      <c r="N27" s="127" t="s">
        <v>125</v>
      </c>
      <c r="O27" s="124" t="s">
        <v>130</v>
      </c>
      <c r="P27" s="124" t="s">
        <v>130</v>
      </c>
      <c r="Q27" s="124" t="s">
        <v>130</v>
      </c>
      <c r="R27" s="124" t="s">
        <v>130</v>
      </c>
      <c r="S27" s="127" t="s">
        <v>130</v>
      </c>
      <c r="T27" s="124" t="s">
        <v>130</v>
      </c>
      <c r="U27" s="124" t="s">
        <v>130</v>
      </c>
      <c r="V27" s="124" t="s">
        <v>130</v>
      </c>
      <c r="W27" s="125" t="s">
        <v>125</v>
      </c>
      <c r="X27" s="124" t="s">
        <v>125</v>
      </c>
      <c r="Y27" s="130">
        <v>3500</v>
      </c>
      <c r="Z27" s="156">
        <v>500</v>
      </c>
      <c r="AA27" s="105" t="s">
        <v>137</v>
      </c>
      <c r="AB27" s="105" t="s">
        <v>423</v>
      </c>
      <c r="AC27" s="113" t="s">
        <v>125</v>
      </c>
      <c r="AD27" s="113" t="s">
        <v>125</v>
      </c>
      <c r="AE27" s="113" t="s">
        <v>125</v>
      </c>
      <c r="AF27" s="113" t="s">
        <v>130</v>
      </c>
      <c r="AG27" s="113" t="s">
        <v>130</v>
      </c>
      <c r="AH27" s="113" t="s">
        <v>810</v>
      </c>
      <c r="AI27" s="54" t="s">
        <v>153</v>
      </c>
      <c r="AJ27" s="54" t="s">
        <v>866</v>
      </c>
    </row>
    <row r="28" spans="1:36" ht="45" x14ac:dyDescent="0.25">
      <c r="A28" s="155">
        <v>118</v>
      </c>
      <c r="B28" s="124" t="s">
        <v>449</v>
      </c>
      <c r="C28" s="124" t="s">
        <v>477</v>
      </c>
      <c r="D28" s="124" t="s">
        <v>478</v>
      </c>
      <c r="E28" s="125">
        <v>42338</v>
      </c>
      <c r="F28" s="124" t="s">
        <v>567</v>
      </c>
      <c r="G28" s="124" t="s">
        <v>161</v>
      </c>
      <c r="H28" s="126">
        <v>1.4</v>
      </c>
      <c r="I28" s="124" t="s">
        <v>236</v>
      </c>
      <c r="J28" s="124" t="s">
        <v>237</v>
      </c>
      <c r="K28" s="124" t="s">
        <v>238</v>
      </c>
      <c r="L28" s="124" t="s">
        <v>125</v>
      </c>
      <c r="M28" s="124" t="s">
        <v>125</v>
      </c>
      <c r="N28" s="124" t="s">
        <v>130</v>
      </c>
      <c r="O28" s="124" t="s">
        <v>130</v>
      </c>
      <c r="P28" s="124" t="s">
        <v>130</v>
      </c>
      <c r="Q28" s="124" t="s">
        <v>130</v>
      </c>
      <c r="R28" s="124" t="s">
        <v>130</v>
      </c>
      <c r="S28" s="124" t="s">
        <v>130</v>
      </c>
      <c r="T28" s="124" t="s">
        <v>130</v>
      </c>
      <c r="U28" s="124" t="s">
        <v>130</v>
      </c>
      <c r="V28" s="124" t="s">
        <v>130</v>
      </c>
      <c r="W28" s="125">
        <v>41641</v>
      </c>
      <c r="X28" s="127" t="s">
        <v>656</v>
      </c>
      <c r="Y28" s="131">
        <v>8788.84</v>
      </c>
      <c r="Z28" s="157">
        <v>8788.84</v>
      </c>
      <c r="AA28" s="105" t="s">
        <v>131</v>
      </c>
      <c r="AB28" s="105" t="s">
        <v>423</v>
      </c>
      <c r="AC28" s="113" t="s">
        <v>655</v>
      </c>
      <c r="AD28" s="113" t="s">
        <v>654</v>
      </c>
      <c r="AE28" s="113" t="s">
        <v>433</v>
      </c>
      <c r="AF28" s="113" t="s">
        <v>130</v>
      </c>
      <c r="AG28" s="113" t="s">
        <v>130</v>
      </c>
      <c r="AH28" s="113" t="s">
        <v>809</v>
      </c>
      <c r="AI28" s="54" t="s">
        <v>153</v>
      </c>
      <c r="AJ28" s="54" t="s">
        <v>866</v>
      </c>
    </row>
    <row r="29" spans="1:36" ht="30" x14ac:dyDescent="0.25">
      <c r="A29" s="155">
        <v>118</v>
      </c>
      <c r="B29" s="124" t="s">
        <v>449</v>
      </c>
      <c r="C29" s="124" t="s">
        <v>467</v>
      </c>
      <c r="D29" s="124" t="s">
        <v>468</v>
      </c>
      <c r="E29" s="125">
        <v>42338</v>
      </c>
      <c r="F29" s="124" t="s">
        <v>568</v>
      </c>
      <c r="G29" s="124" t="s">
        <v>239</v>
      </c>
      <c r="H29" s="126">
        <v>1.4</v>
      </c>
      <c r="I29" s="124" t="s">
        <v>236</v>
      </c>
      <c r="J29" s="124" t="s">
        <v>237</v>
      </c>
      <c r="K29" s="124" t="s">
        <v>125</v>
      </c>
      <c r="L29" s="124" t="s">
        <v>125</v>
      </c>
      <c r="M29" s="124" t="s">
        <v>125</v>
      </c>
      <c r="N29" s="124" t="s">
        <v>130</v>
      </c>
      <c r="O29" s="124" t="s">
        <v>130</v>
      </c>
      <c r="P29" s="124" t="s">
        <v>130</v>
      </c>
      <c r="Q29" s="124" t="s">
        <v>130</v>
      </c>
      <c r="R29" s="124" t="s">
        <v>130</v>
      </c>
      <c r="S29" s="124" t="s">
        <v>130</v>
      </c>
      <c r="T29" s="124" t="s">
        <v>130</v>
      </c>
      <c r="U29" s="124" t="s">
        <v>130</v>
      </c>
      <c r="V29" s="124" t="s">
        <v>130</v>
      </c>
      <c r="W29" s="125">
        <v>41484</v>
      </c>
      <c r="X29" s="124" t="s">
        <v>240</v>
      </c>
      <c r="Y29" s="130">
        <v>6500</v>
      </c>
      <c r="Z29" s="156">
        <v>4550</v>
      </c>
      <c r="AA29" s="105" t="s">
        <v>131</v>
      </c>
      <c r="AB29" s="105" t="s">
        <v>423</v>
      </c>
      <c r="AC29" s="113" t="s">
        <v>125</v>
      </c>
      <c r="AD29" s="113" t="s">
        <v>125</v>
      </c>
      <c r="AE29" s="113" t="s">
        <v>433</v>
      </c>
      <c r="AF29" s="113" t="s">
        <v>130</v>
      </c>
      <c r="AG29" s="113" t="s">
        <v>130</v>
      </c>
      <c r="AH29" s="113" t="s">
        <v>785</v>
      </c>
      <c r="AI29" s="54" t="s">
        <v>153</v>
      </c>
      <c r="AJ29" s="54" t="s">
        <v>866</v>
      </c>
    </row>
    <row r="30" spans="1:36" ht="30" x14ac:dyDescent="0.25">
      <c r="A30" s="155">
        <v>118</v>
      </c>
      <c r="B30" s="124" t="s">
        <v>449</v>
      </c>
      <c r="C30" s="124" t="s">
        <v>471</v>
      </c>
      <c r="D30" s="124" t="s">
        <v>472</v>
      </c>
      <c r="E30" s="125">
        <v>42338</v>
      </c>
      <c r="F30" s="124" t="s">
        <v>569</v>
      </c>
      <c r="G30" s="124" t="s">
        <v>195</v>
      </c>
      <c r="H30" s="126">
        <v>1.4</v>
      </c>
      <c r="I30" s="124" t="s">
        <v>236</v>
      </c>
      <c r="J30" s="124" t="s">
        <v>237</v>
      </c>
      <c r="K30" s="125" t="s">
        <v>125</v>
      </c>
      <c r="L30" s="124" t="s">
        <v>125</v>
      </c>
      <c r="M30" s="124" t="s">
        <v>125</v>
      </c>
      <c r="N30" s="124" t="s">
        <v>130</v>
      </c>
      <c r="O30" s="124" t="s">
        <v>130</v>
      </c>
      <c r="P30" s="124" t="s">
        <v>130</v>
      </c>
      <c r="Q30" s="124" t="s">
        <v>130</v>
      </c>
      <c r="R30" s="124" t="s">
        <v>130</v>
      </c>
      <c r="S30" s="124" t="s">
        <v>130</v>
      </c>
      <c r="T30" s="124" t="s">
        <v>130</v>
      </c>
      <c r="U30" s="124" t="s">
        <v>130</v>
      </c>
      <c r="V30" s="124" t="s">
        <v>130</v>
      </c>
      <c r="W30" s="125">
        <v>40806</v>
      </c>
      <c r="X30" s="124" t="s">
        <v>241</v>
      </c>
      <c r="Y30" s="130">
        <v>861.21</v>
      </c>
      <c r="Z30" s="156">
        <v>500</v>
      </c>
      <c r="AA30" s="105" t="s">
        <v>166</v>
      </c>
      <c r="AB30" s="105" t="s">
        <v>423</v>
      </c>
      <c r="AC30" s="113" t="s">
        <v>125</v>
      </c>
      <c r="AD30" s="113" t="s">
        <v>125</v>
      </c>
      <c r="AE30" s="113" t="s">
        <v>433</v>
      </c>
      <c r="AF30" s="113" t="s">
        <v>130</v>
      </c>
      <c r="AG30" s="113" t="s">
        <v>130</v>
      </c>
      <c r="AH30" s="113" t="s">
        <v>785</v>
      </c>
      <c r="AI30" s="54" t="s">
        <v>153</v>
      </c>
      <c r="AJ30" s="54" t="s">
        <v>866</v>
      </c>
    </row>
    <row r="31" spans="1:36" ht="30" x14ac:dyDescent="0.25">
      <c r="A31" s="155">
        <v>118</v>
      </c>
      <c r="B31" s="124" t="s">
        <v>449</v>
      </c>
      <c r="C31" s="124" t="s">
        <v>453</v>
      </c>
      <c r="D31" s="124" t="s">
        <v>454</v>
      </c>
      <c r="E31" s="125">
        <v>42338</v>
      </c>
      <c r="F31" s="124" t="s">
        <v>570</v>
      </c>
      <c r="G31" s="124" t="s">
        <v>245</v>
      </c>
      <c r="H31" s="126">
        <v>1.5</v>
      </c>
      <c r="I31" s="124" t="s">
        <v>243</v>
      </c>
      <c r="J31" s="124" t="s">
        <v>244</v>
      </c>
      <c r="K31" s="124" t="s">
        <v>125</v>
      </c>
      <c r="L31" s="124" t="s">
        <v>125</v>
      </c>
      <c r="M31" s="124" t="s">
        <v>125</v>
      </c>
      <c r="N31" s="124" t="s">
        <v>130</v>
      </c>
      <c r="O31" s="124" t="s">
        <v>130</v>
      </c>
      <c r="P31" s="124" t="s">
        <v>130</v>
      </c>
      <c r="Q31" s="124" t="s">
        <v>130</v>
      </c>
      <c r="R31" s="124" t="s">
        <v>130</v>
      </c>
      <c r="S31" s="124" t="s">
        <v>130</v>
      </c>
      <c r="T31" s="124" t="s">
        <v>130</v>
      </c>
      <c r="U31" s="124" t="s">
        <v>130</v>
      </c>
      <c r="V31" s="124" t="s">
        <v>130</v>
      </c>
      <c r="W31" s="125">
        <v>39604</v>
      </c>
      <c r="X31" s="124" t="s">
        <v>246</v>
      </c>
      <c r="Y31" s="130">
        <v>2500</v>
      </c>
      <c r="Z31" s="156">
        <v>800</v>
      </c>
      <c r="AA31" s="105" t="s">
        <v>137</v>
      </c>
      <c r="AB31" s="105" t="s">
        <v>423</v>
      </c>
      <c r="AC31" s="113" t="s">
        <v>125</v>
      </c>
      <c r="AD31" s="113" t="s">
        <v>125</v>
      </c>
      <c r="AE31" s="113" t="s">
        <v>125</v>
      </c>
      <c r="AF31" s="113" t="s">
        <v>130</v>
      </c>
      <c r="AG31" s="113" t="s">
        <v>130</v>
      </c>
      <c r="AH31" s="113" t="s">
        <v>777</v>
      </c>
      <c r="AI31" s="54" t="s">
        <v>153</v>
      </c>
      <c r="AJ31" s="54" t="s">
        <v>866</v>
      </c>
    </row>
    <row r="32" spans="1:36" ht="30" x14ac:dyDescent="0.25">
      <c r="A32" s="155">
        <v>118</v>
      </c>
      <c r="B32" s="124" t="s">
        <v>449</v>
      </c>
      <c r="C32" s="124">
        <v>5631010</v>
      </c>
      <c r="D32" s="124" t="s">
        <v>502</v>
      </c>
      <c r="E32" s="125">
        <v>42338</v>
      </c>
      <c r="F32" s="124" t="s">
        <v>571</v>
      </c>
      <c r="G32" s="124" t="s">
        <v>247</v>
      </c>
      <c r="H32" s="126">
        <v>1.5</v>
      </c>
      <c r="I32" s="124" t="s">
        <v>243</v>
      </c>
      <c r="J32" s="124" t="s">
        <v>253</v>
      </c>
      <c r="K32" s="124" t="s">
        <v>248</v>
      </c>
      <c r="L32" s="124" t="s">
        <v>249</v>
      </c>
      <c r="M32" s="124" t="s">
        <v>125</v>
      </c>
      <c r="N32" s="124" t="s">
        <v>250</v>
      </c>
      <c r="O32" s="124" t="s">
        <v>130</v>
      </c>
      <c r="P32" s="124" t="s">
        <v>130</v>
      </c>
      <c r="Q32" s="124" t="s">
        <v>130</v>
      </c>
      <c r="R32" s="124" t="s">
        <v>130</v>
      </c>
      <c r="S32" s="124" t="s">
        <v>130</v>
      </c>
      <c r="T32" s="124" t="s">
        <v>130</v>
      </c>
      <c r="U32" s="124" t="s">
        <v>130</v>
      </c>
      <c r="V32" s="124" t="s">
        <v>130</v>
      </c>
      <c r="W32" s="125">
        <v>39097</v>
      </c>
      <c r="X32" s="124" t="s">
        <v>251</v>
      </c>
      <c r="Y32" s="130">
        <v>18260.87</v>
      </c>
      <c r="Z32" s="156">
        <v>8000</v>
      </c>
      <c r="AA32" s="105" t="s">
        <v>166</v>
      </c>
      <c r="AB32" s="105" t="s">
        <v>423</v>
      </c>
      <c r="AC32" s="113" t="s">
        <v>125</v>
      </c>
      <c r="AD32" s="113" t="s">
        <v>125</v>
      </c>
      <c r="AE32" s="113" t="s">
        <v>125</v>
      </c>
      <c r="AF32" s="113" t="s">
        <v>130</v>
      </c>
      <c r="AG32" s="113" t="s">
        <v>130</v>
      </c>
      <c r="AH32" s="113" t="s">
        <v>812</v>
      </c>
      <c r="AI32" s="54" t="s">
        <v>153</v>
      </c>
      <c r="AJ32" s="54" t="s">
        <v>866</v>
      </c>
    </row>
    <row r="33" spans="1:36" ht="45" x14ac:dyDescent="0.25">
      <c r="A33" s="155">
        <v>118</v>
      </c>
      <c r="B33" s="124" t="s">
        <v>449</v>
      </c>
      <c r="C33" s="124">
        <v>5421001</v>
      </c>
      <c r="D33" s="124" t="s">
        <v>498</v>
      </c>
      <c r="E33" s="125">
        <v>42338</v>
      </c>
      <c r="F33" s="124" t="s">
        <v>573</v>
      </c>
      <c r="G33" s="124" t="s">
        <v>257</v>
      </c>
      <c r="H33" s="126">
        <v>1.5</v>
      </c>
      <c r="I33" s="124" t="s">
        <v>243</v>
      </c>
      <c r="J33" s="124" t="s">
        <v>258</v>
      </c>
      <c r="K33" s="124" t="s">
        <v>125</v>
      </c>
      <c r="L33" s="124" t="s">
        <v>125</v>
      </c>
      <c r="M33" s="124" t="s">
        <v>125</v>
      </c>
      <c r="N33" s="127" t="s">
        <v>130</v>
      </c>
      <c r="O33" s="124" t="s">
        <v>130</v>
      </c>
      <c r="P33" s="124" t="s">
        <v>130</v>
      </c>
      <c r="Q33" s="124" t="s">
        <v>130</v>
      </c>
      <c r="R33" s="124" t="s">
        <v>130</v>
      </c>
      <c r="S33" s="127" t="s">
        <v>130</v>
      </c>
      <c r="T33" s="124" t="s">
        <v>130</v>
      </c>
      <c r="U33" s="124" t="s">
        <v>130</v>
      </c>
      <c r="V33" s="124" t="s">
        <v>130</v>
      </c>
      <c r="W33" s="125">
        <v>39126</v>
      </c>
      <c r="X33" s="124" t="s">
        <v>259</v>
      </c>
      <c r="Y33" s="130">
        <v>4985</v>
      </c>
      <c r="Z33" s="156">
        <v>2000</v>
      </c>
      <c r="AA33" s="105" t="s">
        <v>166</v>
      </c>
      <c r="AB33" s="105" t="s">
        <v>423</v>
      </c>
      <c r="AC33" s="113" t="s">
        <v>125</v>
      </c>
      <c r="AD33" s="113" t="s">
        <v>125</v>
      </c>
      <c r="AE33" s="113" t="s">
        <v>125</v>
      </c>
      <c r="AF33" s="113" t="s">
        <v>130</v>
      </c>
      <c r="AG33" s="113" t="s">
        <v>130</v>
      </c>
      <c r="AH33" s="113" t="s">
        <v>810</v>
      </c>
      <c r="AI33" s="54" t="s">
        <v>153</v>
      </c>
      <c r="AJ33" s="54" t="s">
        <v>866</v>
      </c>
    </row>
    <row r="34" spans="1:36" ht="120" x14ac:dyDescent="0.25">
      <c r="A34" s="155">
        <v>118</v>
      </c>
      <c r="B34" s="124" t="s">
        <v>449</v>
      </c>
      <c r="C34" s="124" t="s">
        <v>504</v>
      </c>
      <c r="D34" s="124" t="s">
        <v>505</v>
      </c>
      <c r="E34" s="125">
        <v>42338</v>
      </c>
      <c r="F34" s="124" t="s">
        <v>574</v>
      </c>
      <c r="G34" s="124" t="s">
        <v>260</v>
      </c>
      <c r="H34" s="126">
        <v>1.5</v>
      </c>
      <c r="I34" s="124" t="s">
        <v>243</v>
      </c>
      <c r="J34" s="124" t="s">
        <v>575</v>
      </c>
      <c r="K34" s="124" t="s">
        <v>142</v>
      </c>
      <c r="L34" s="124" t="s">
        <v>261</v>
      </c>
      <c r="M34" s="124">
        <v>301753</v>
      </c>
      <c r="N34" s="124" t="s">
        <v>130</v>
      </c>
      <c r="O34" s="124" t="s">
        <v>130</v>
      </c>
      <c r="P34" s="124" t="s">
        <v>130</v>
      </c>
      <c r="Q34" s="124" t="s">
        <v>130</v>
      </c>
      <c r="R34" s="124" t="s">
        <v>130</v>
      </c>
      <c r="S34" s="124" t="s">
        <v>130</v>
      </c>
      <c r="T34" s="124" t="s">
        <v>130</v>
      </c>
      <c r="U34" s="124" t="s">
        <v>130</v>
      </c>
      <c r="V34" s="124" t="s">
        <v>130</v>
      </c>
      <c r="W34" s="125">
        <v>40297</v>
      </c>
      <c r="X34" s="124" t="s">
        <v>262</v>
      </c>
      <c r="Y34" s="130">
        <v>3538</v>
      </c>
      <c r="Z34" s="156">
        <v>1400</v>
      </c>
      <c r="AA34" s="105" t="s">
        <v>166</v>
      </c>
      <c r="AB34" s="105" t="s">
        <v>423</v>
      </c>
      <c r="AC34" s="113" t="s">
        <v>125</v>
      </c>
      <c r="AD34" s="113" t="s">
        <v>125</v>
      </c>
      <c r="AE34" s="113" t="s">
        <v>125</v>
      </c>
      <c r="AF34" s="113" t="s">
        <v>130</v>
      </c>
      <c r="AG34" s="113" t="s">
        <v>130</v>
      </c>
      <c r="AH34" s="113" t="s">
        <v>777</v>
      </c>
      <c r="AI34" s="54" t="s">
        <v>153</v>
      </c>
    </row>
    <row r="35" spans="1:36" ht="120" x14ac:dyDescent="0.25">
      <c r="A35" s="155">
        <v>118</v>
      </c>
      <c r="B35" s="124" t="s">
        <v>449</v>
      </c>
      <c r="C35" s="124" t="s">
        <v>510</v>
      </c>
      <c r="D35" s="124" t="s">
        <v>511</v>
      </c>
      <c r="E35" s="125">
        <v>42338</v>
      </c>
      <c r="F35" s="124" t="s">
        <v>576</v>
      </c>
      <c r="G35" s="124" t="s">
        <v>263</v>
      </c>
      <c r="H35" s="126">
        <v>1.5</v>
      </c>
      <c r="I35" s="124" t="s">
        <v>243</v>
      </c>
      <c r="J35" s="124" t="s">
        <v>253</v>
      </c>
      <c r="K35" s="124" t="s">
        <v>264</v>
      </c>
      <c r="L35" s="124" t="s">
        <v>265</v>
      </c>
      <c r="M35" s="124" t="s">
        <v>125</v>
      </c>
      <c r="N35" s="124" t="s">
        <v>130</v>
      </c>
      <c r="O35" s="124" t="s">
        <v>130</v>
      </c>
      <c r="P35" s="124" t="s">
        <v>130</v>
      </c>
      <c r="Q35" s="124" t="s">
        <v>130</v>
      </c>
      <c r="R35" s="124" t="s">
        <v>130</v>
      </c>
      <c r="S35" s="124" t="s">
        <v>130</v>
      </c>
      <c r="T35" s="124" t="s">
        <v>130</v>
      </c>
      <c r="U35" s="124" t="s">
        <v>130</v>
      </c>
      <c r="V35" s="124" t="s">
        <v>130</v>
      </c>
      <c r="W35" s="125">
        <v>41212</v>
      </c>
      <c r="X35" s="124" t="s">
        <v>266</v>
      </c>
      <c r="Y35" s="130">
        <v>22000</v>
      </c>
      <c r="Z35" s="156">
        <v>17000</v>
      </c>
      <c r="AA35" s="105" t="s">
        <v>131</v>
      </c>
      <c r="AB35" s="105" t="s">
        <v>423</v>
      </c>
      <c r="AC35" s="113" t="s">
        <v>125</v>
      </c>
      <c r="AD35" s="113" t="s">
        <v>125</v>
      </c>
      <c r="AE35" s="113" t="s">
        <v>125</v>
      </c>
      <c r="AF35" s="113" t="s">
        <v>130</v>
      </c>
      <c r="AG35" s="113" t="s">
        <v>130</v>
      </c>
      <c r="AH35" s="113" t="s">
        <v>813</v>
      </c>
      <c r="AI35" s="54" t="s">
        <v>153</v>
      </c>
      <c r="AJ35" s="54" t="s">
        <v>866</v>
      </c>
    </row>
    <row r="36" spans="1:36" ht="90" x14ac:dyDescent="0.25">
      <c r="A36" s="155">
        <v>118</v>
      </c>
      <c r="B36" s="124" t="s">
        <v>449</v>
      </c>
      <c r="C36" s="124" t="s">
        <v>516</v>
      </c>
      <c r="D36" s="124" t="s">
        <v>517</v>
      </c>
      <c r="E36" s="125">
        <v>42338</v>
      </c>
      <c r="F36" s="124" t="s">
        <v>578</v>
      </c>
      <c r="G36" s="124" t="s">
        <v>270</v>
      </c>
      <c r="H36" s="126">
        <v>1.5</v>
      </c>
      <c r="I36" s="124" t="s">
        <v>243</v>
      </c>
      <c r="J36" s="124" t="s">
        <v>253</v>
      </c>
      <c r="K36" s="124" t="s">
        <v>271</v>
      </c>
      <c r="L36" s="124" t="s">
        <v>272</v>
      </c>
      <c r="M36" s="124" t="s">
        <v>273</v>
      </c>
      <c r="N36" s="124" t="s">
        <v>130</v>
      </c>
      <c r="O36" s="124" t="s">
        <v>130</v>
      </c>
      <c r="P36" s="124" t="s">
        <v>130</v>
      </c>
      <c r="Q36" s="124" t="s">
        <v>130</v>
      </c>
      <c r="R36" s="124" t="s">
        <v>130</v>
      </c>
      <c r="S36" s="124" t="s">
        <v>130</v>
      </c>
      <c r="T36" s="124" t="s">
        <v>130</v>
      </c>
      <c r="U36" s="124" t="s">
        <v>130</v>
      </c>
      <c r="V36" s="124" t="s">
        <v>130</v>
      </c>
      <c r="W36" s="125">
        <v>39889</v>
      </c>
      <c r="X36" s="124" t="s">
        <v>125</v>
      </c>
      <c r="Y36" s="130" t="s">
        <v>125</v>
      </c>
      <c r="Z36" s="157">
        <v>10000</v>
      </c>
      <c r="AA36" s="105" t="s">
        <v>131</v>
      </c>
      <c r="AB36" s="105" t="s">
        <v>423</v>
      </c>
      <c r="AC36" s="113" t="s">
        <v>125</v>
      </c>
      <c r="AE36" s="113" t="s">
        <v>132</v>
      </c>
      <c r="AF36" s="113" t="s">
        <v>130</v>
      </c>
      <c r="AG36" s="113" t="s">
        <v>130</v>
      </c>
      <c r="AH36" s="113" t="s">
        <v>812</v>
      </c>
      <c r="AI36" s="54" t="s">
        <v>153</v>
      </c>
      <c r="AJ36" s="54" t="s">
        <v>866</v>
      </c>
    </row>
    <row r="37" spans="1:36" ht="60" x14ac:dyDescent="0.25">
      <c r="A37" s="155">
        <v>118</v>
      </c>
      <c r="B37" s="124" t="s">
        <v>449</v>
      </c>
      <c r="C37" s="124" t="s">
        <v>520</v>
      </c>
      <c r="D37" s="124" t="s">
        <v>521</v>
      </c>
      <c r="E37" s="125">
        <v>42338</v>
      </c>
      <c r="F37" s="124" t="s">
        <v>579</v>
      </c>
      <c r="G37" s="124" t="s">
        <v>274</v>
      </c>
      <c r="H37" s="126">
        <v>1.5</v>
      </c>
      <c r="I37" s="124" t="s">
        <v>243</v>
      </c>
      <c r="J37" s="124" t="s">
        <v>258</v>
      </c>
      <c r="K37" s="124" t="s">
        <v>275</v>
      </c>
      <c r="L37" s="124" t="s">
        <v>125</v>
      </c>
      <c r="M37" s="124" t="s">
        <v>125</v>
      </c>
      <c r="N37" s="124" t="s">
        <v>130</v>
      </c>
      <c r="O37" s="124" t="s">
        <v>130</v>
      </c>
      <c r="P37" s="124" t="s">
        <v>130</v>
      </c>
      <c r="Q37" s="124" t="s">
        <v>130</v>
      </c>
      <c r="R37" s="124" t="s">
        <v>130</v>
      </c>
      <c r="S37" s="124" t="s">
        <v>130</v>
      </c>
      <c r="T37" s="124" t="s">
        <v>130</v>
      </c>
      <c r="U37" s="124" t="s">
        <v>130</v>
      </c>
      <c r="V37" s="124" t="s">
        <v>130</v>
      </c>
      <c r="W37" s="125" t="s">
        <v>125</v>
      </c>
      <c r="X37" s="124" t="s">
        <v>125</v>
      </c>
      <c r="Y37" s="130" t="s">
        <v>125</v>
      </c>
      <c r="Z37" s="157">
        <v>1000</v>
      </c>
      <c r="AA37" s="105" t="s">
        <v>166</v>
      </c>
      <c r="AB37" s="105" t="s">
        <v>423</v>
      </c>
      <c r="AC37" s="113" t="s">
        <v>125</v>
      </c>
      <c r="AD37" s="113" t="s">
        <v>125</v>
      </c>
      <c r="AE37" s="113" t="s">
        <v>125</v>
      </c>
      <c r="AF37" s="113" t="s">
        <v>130</v>
      </c>
      <c r="AG37" s="113" t="s">
        <v>130</v>
      </c>
      <c r="AH37" s="113" t="s">
        <v>812</v>
      </c>
      <c r="AI37" s="54" t="s">
        <v>153</v>
      </c>
      <c r="AJ37" s="54" t="s">
        <v>868</v>
      </c>
    </row>
    <row r="38" spans="1:36" ht="45" x14ac:dyDescent="0.25">
      <c r="A38" s="155">
        <v>118</v>
      </c>
      <c r="B38" s="124" t="s">
        <v>449</v>
      </c>
      <c r="C38" s="124" t="s">
        <v>494</v>
      </c>
      <c r="D38" s="124" t="s">
        <v>495</v>
      </c>
      <c r="E38" s="125">
        <v>42338</v>
      </c>
      <c r="F38" s="124" t="s">
        <v>125</v>
      </c>
      <c r="G38" s="124" t="s">
        <v>276</v>
      </c>
      <c r="H38" s="126">
        <v>1.5</v>
      </c>
      <c r="I38" s="124" t="s">
        <v>243</v>
      </c>
      <c r="J38" s="124" t="s">
        <v>253</v>
      </c>
      <c r="K38" s="124" t="s">
        <v>126</v>
      </c>
      <c r="L38" s="124">
        <v>2001</v>
      </c>
      <c r="M38" s="124" t="s">
        <v>277</v>
      </c>
      <c r="N38" s="127" t="s">
        <v>633</v>
      </c>
      <c r="O38" s="124">
        <v>23</v>
      </c>
      <c r="P38" s="124" t="s">
        <v>278</v>
      </c>
      <c r="Q38" s="124">
        <v>2015</v>
      </c>
      <c r="R38" s="124" t="s">
        <v>279</v>
      </c>
      <c r="S38" s="127" t="s">
        <v>130</v>
      </c>
      <c r="T38" s="124" t="s">
        <v>130</v>
      </c>
      <c r="U38" s="124" t="s">
        <v>130</v>
      </c>
      <c r="V38" s="124" t="s">
        <v>130</v>
      </c>
      <c r="W38" s="125" t="s">
        <v>125</v>
      </c>
      <c r="X38" s="124" t="s">
        <v>125</v>
      </c>
      <c r="Y38" s="130">
        <v>140700</v>
      </c>
      <c r="Z38" s="156">
        <v>20000</v>
      </c>
      <c r="AA38" s="105" t="s">
        <v>137</v>
      </c>
      <c r="AB38" s="105" t="s">
        <v>423</v>
      </c>
      <c r="AC38" s="113" t="s">
        <v>125</v>
      </c>
      <c r="AD38" s="113" t="s">
        <v>125</v>
      </c>
      <c r="AE38" s="113" t="s">
        <v>125</v>
      </c>
      <c r="AF38" s="113" t="s">
        <v>130</v>
      </c>
      <c r="AG38" s="113" t="s">
        <v>130</v>
      </c>
      <c r="AH38" s="113" t="s">
        <v>804</v>
      </c>
      <c r="AI38" s="54" t="s">
        <v>153</v>
      </c>
      <c r="AJ38" s="54" t="s">
        <v>866</v>
      </c>
    </row>
    <row r="39" spans="1:36" ht="45" x14ac:dyDescent="0.25">
      <c r="A39" s="155">
        <v>118</v>
      </c>
      <c r="B39" s="124" t="s">
        <v>449</v>
      </c>
      <c r="C39" s="124">
        <v>5421001</v>
      </c>
      <c r="D39" s="124" t="s">
        <v>498</v>
      </c>
      <c r="E39" s="125">
        <v>42338</v>
      </c>
      <c r="F39" s="124" t="s">
        <v>580</v>
      </c>
      <c r="G39" s="124" t="s">
        <v>280</v>
      </c>
      <c r="H39" s="126">
        <v>1.5</v>
      </c>
      <c r="I39" s="124" t="s">
        <v>243</v>
      </c>
      <c r="J39" s="124" t="s">
        <v>258</v>
      </c>
      <c r="K39" s="124" t="s">
        <v>125</v>
      </c>
      <c r="L39" s="124">
        <v>2007</v>
      </c>
      <c r="M39" s="124" t="s">
        <v>125</v>
      </c>
      <c r="N39" s="127" t="s">
        <v>130</v>
      </c>
      <c r="O39" s="124">
        <v>57</v>
      </c>
      <c r="P39" s="124" t="s">
        <v>130</v>
      </c>
      <c r="Q39" s="124" t="s">
        <v>130</v>
      </c>
      <c r="R39" s="124" t="s">
        <v>130</v>
      </c>
      <c r="S39" s="127" t="s">
        <v>130</v>
      </c>
      <c r="T39" s="124" t="s">
        <v>130</v>
      </c>
      <c r="U39" s="124" t="s">
        <v>130</v>
      </c>
      <c r="V39" s="124" t="s">
        <v>130</v>
      </c>
      <c r="W39" s="125" t="s">
        <v>125</v>
      </c>
      <c r="X39" s="124" t="s">
        <v>281</v>
      </c>
      <c r="Y39" s="130">
        <v>6521.74</v>
      </c>
      <c r="Z39" s="156">
        <v>4000</v>
      </c>
      <c r="AA39" s="105" t="s">
        <v>166</v>
      </c>
      <c r="AB39" s="105" t="s">
        <v>423</v>
      </c>
      <c r="AC39" s="113" t="s">
        <v>125</v>
      </c>
      <c r="AD39" s="113" t="s">
        <v>125</v>
      </c>
      <c r="AE39" s="113" t="s">
        <v>125</v>
      </c>
      <c r="AF39" s="113" t="s">
        <v>130</v>
      </c>
      <c r="AG39" s="113" t="s">
        <v>130</v>
      </c>
      <c r="AI39" s="54" t="s">
        <v>153</v>
      </c>
      <c r="AJ39" s="54" t="s">
        <v>868</v>
      </c>
    </row>
    <row r="40" spans="1:36" ht="30" x14ac:dyDescent="0.25">
      <c r="A40" s="155">
        <v>118</v>
      </c>
      <c r="B40" s="124" t="s">
        <v>449</v>
      </c>
      <c r="C40" s="124" t="s">
        <v>494</v>
      </c>
      <c r="D40" s="124" t="s">
        <v>495</v>
      </c>
      <c r="E40" s="125">
        <v>42338</v>
      </c>
      <c r="F40" s="124" t="s">
        <v>125</v>
      </c>
      <c r="G40" s="124" t="s">
        <v>282</v>
      </c>
      <c r="H40" s="126">
        <v>1.5</v>
      </c>
      <c r="I40" s="124" t="s">
        <v>243</v>
      </c>
      <c r="J40" s="124" t="s">
        <v>253</v>
      </c>
      <c r="K40" s="124" t="s">
        <v>126</v>
      </c>
      <c r="L40" s="124">
        <v>2013</v>
      </c>
      <c r="M40" s="124" t="s">
        <v>283</v>
      </c>
      <c r="N40" s="127" t="s">
        <v>634</v>
      </c>
      <c r="O40" s="124">
        <v>88</v>
      </c>
      <c r="P40" s="124" t="s">
        <v>128</v>
      </c>
      <c r="Q40" s="124">
        <v>2015</v>
      </c>
      <c r="R40" s="124" t="s">
        <v>130</v>
      </c>
      <c r="S40" s="127" t="s">
        <v>130</v>
      </c>
      <c r="T40" s="124" t="s">
        <v>130</v>
      </c>
      <c r="U40" s="124" t="s">
        <v>130</v>
      </c>
      <c r="V40" s="124" t="s">
        <v>130</v>
      </c>
      <c r="W40" s="125" t="s">
        <v>125</v>
      </c>
      <c r="X40" s="124" t="s">
        <v>125</v>
      </c>
      <c r="Y40" s="130">
        <v>171034.48</v>
      </c>
      <c r="Z40" s="156">
        <v>130000</v>
      </c>
      <c r="AA40" s="105" t="s">
        <v>131</v>
      </c>
      <c r="AB40" s="105" t="s">
        <v>423</v>
      </c>
      <c r="AC40" s="113" t="s">
        <v>125</v>
      </c>
      <c r="AD40" s="113" t="s">
        <v>125</v>
      </c>
      <c r="AE40" s="113" t="s">
        <v>125</v>
      </c>
      <c r="AF40" s="113" t="s">
        <v>130</v>
      </c>
      <c r="AG40" s="113" t="s">
        <v>130</v>
      </c>
      <c r="AH40" s="113" t="s">
        <v>804</v>
      </c>
      <c r="AI40" s="54" t="s">
        <v>153</v>
      </c>
      <c r="AJ40" s="54" t="s">
        <v>866</v>
      </c>
    </row>
    <row r="41" spans="1:36" ht="30" x14ac:dyDescent="0.25">
      <c r="A41" s="155">
        <v>118</v>
      </c>
      <c r="B41" s="124" t="s">
        <v>449</v>
      </c>
      <c r="C41" s="124">
        <v>5631011</v>
      </c>
      <c r="D41" s="124" t="s">
        <v>503</v>
      </c>
      <c r="E41" s="125">
        <v>42338</v>
      </c>
      <c r="F41" s="124" t="s">
        <v>581</v>
      </c>
      <c r="G41" s="124" t="s">
        <v>284</v>
      </c>
      <c r="H41" s="126">
        <v>1.6</v>
      </c>
      <c r="I41" s="124" t="s">
        <v>285</v>
      </c>
      <c r="J41" s="124" t="s">
        <v>258</v>
      </c>
      <c r="K41" s="124" t="s">
        <v>125</v>
      </c>
      <c r="L41" s="124" t="s">
        <v>125</v>
      </c>
      <c r="M41" s="124" t="s">
        <v>125</v>
      </c>
      <c r="N41" s="124" t="s">
        <v>130</v>
      </c>
      <c r="O41" s="124" t="s">
        <v>130</v>
      </c>
      <c r="P41" s="124" t="s">
        <v>130</v>
      </c>
      <c r="Q41" s="124" t="s">
        <v>130</v>
      </c>
      <c r="R41" s="124" t="s">
        <v>130</v>
      </c>
      <c r="S41" s="124" t="s">
        <v>130</v>
      </c>
      <c r="T41" s="124" t="s">
        <v>130</v>
      </c>
      <c r="U41" s="124" t="s">
        <v>130</v>
      </c>
      <c r="V41" s="124" t="s">
        <v>130</v>
      </c>
      <c r="W41" s="125" t="s">
        <v>125</v>
      </c>
      <c r="X41" s="124" t="s">
        <v>125</v>
      </c>
      <c r="Y41" s="130" t="s">
        <v>125</v>
      </c>
      <c r="Z41" s="156">
        <v>2400</v>
      </c>
      <c r="AA41" s="105" t="s">
        <v>166</v>
      </c>
      <c r="AB41" s="105" t="s">
        <v>423</v>
      </c>
      <c r="AC41" s="113" t="s">
        <v>125</v>
      </c>
      <c r="AD41" s="113" t="s">
        <v>125</v>
      </c>
      <c r="AE41" s="113" t="s">
        <v>125</v>
      </c>
      <c r="AF41" s="113" t="s">
        <v>130</v>
      </c>
      <c r="AG41" s="113" t="s">
        <v>130</v>
      </c>
      <c r="AH41" s="113" t="s">
        <v>813</v>
      </c>
      <c r="AI41" s="54" t="s">
        <v>153</v>
      </c>
      <c r="AJ41" s="54" t="s">
        <v>866</v>
      </c>
    </row>
    <row r="42" spans="1:36" ht="30" x14ac:dyDescent="0.25">
      <c r="A42" s="155">
        <v>118</v>
      </c>
      <c r="B42" s="124" t="s">
        <v>449</v>
      </c>
      <c r="C42" s="124" t="s">
        <v>522</v>
      </c>
      <c r="D42" s="124" t="s">
        <v>523</v>
      </c>
      <c r="E42" s="125">
        <v>42338</v>
      </c>
      <c r="F42" s="124" t="s">
        <v>583</v>
      </c>
      <c r="G42" s="124" t="s">
        <v>289</v>
      </c>
      <c r="H42" s="126">
        <v>1.6</v>
      </c>
      <c r="I42" s="124" t="s">
        <v>285</v>
      </c>
      <c r="J42" s="124" t="s">
        <v>258</v>
      </c>
      <c r="K42" s="124" t="s">
        <v>290</v>
      </c>
      <c r="L42" s="124" t="s">
        <v>291</v>
      </c>
      <c r="M42" s="124" t="s">
        <v>125</v>
      </c>
      <c r="N42" s="124" t="s">
        <v>130</v>
      </c>
      <c r="O42" s="124" t="s">
        <v>130</v>
      </c>
      <c r="P42" s="124" t="s">
        <v>130</v>
      </c>
      <c r="Q42" s="124" t="s">
        <v>130</v>
      </c>
      <c r="R42" s="124" t="s">
        <v>130</v>
      </c>
      <c r="S42" s="124" t="s">
        <v>130</v>
      </c>
      <c r="T42" s="124" t="s">
        <v>130</v>
      </c>
      <c r="U42" s="124" t="s">
        <v>130</v>
      </c>
      <c r="V42" s="124" t="s">
        <v>130</v>
      </c>
      <c r="W42" s="125" t="s">
        <v>125</v>
      </c>
      <c r="X42" s="124" t="s">
        <v>125</v>
      </c>
      <c r="Y42" s="130" t="s">
        <v>125</v>
      </c>
      <c r="Z42" s="157">
        <v>1000</v>
      </c>
      <c r="AA42" s="105" t="s">
        <v>131</v>
      </c>
      <c r="AB42" s="105" t="s">
        <v>423</v>
      </c>
      <c r="AC42" s="113" t="s">
        <v>125</v>
      </c>
      <c r="AD42" s="113" t="s">
        <v>125</v>
      </c>
      <c r="AE42" s="113" t="s">
        <v>125</v>
      </c>
      <c r="AF42" s="113" t="s">
        <v>130</v>
      </c>
      <c r="AG42" s="113" t="s">
        <v>130</v>
      </c>
      <c r="AH42" s="113" t="s">
        <v>814</v>
      </c>
      <c r="AI42" s="54" t="s">
        <v>153</v>
      </c>
      <c r="AJ42" s="54" t="s">
        <v>866</v>
      </c>
    </row>
    <row r="43" spans="1:36" ht="30" x14ac:dyDescent="0.25">
      <c r="A43" s="155">
        <v>118</v>
      </c>
      <c r="B43" s="124" t="s">
        <v>449</v>
      </c>
      <c r="C43" s="124">
        <v>5621007</v>
      </c>
      <c r="D43" s="124" t="s">
        <v>509</v>
      </c>
      <c r="E43" s="125">
        <v>42338</v>
      </c>
      <c r="F43" s="124" t="s">
        <v>584</v>
      </c>
      <c r="G43" s="124" t="s">
        <v>292</v>
      </c>
      <c r="H43" s="126">
        <v>1.6</v>
      </c>
      <c r="I43" s="124" t="s">
        <v>285</v>
      </c>
      <c r="J43" s="124" t="s">
        <v>258</v>
      </c>
      <c r="K43" s="124" t="s">
        <v>125</v>
      </c>
      <c r="L43" s="124" t="s">
        <v>293</v>
      </c>
      <c r="M43" s="124" t="s">
        <v>294</v>
      </c>
      <c r="N43" s="124" t="s">
        <v>130</v>
      </c>
      <c r="O43" s="124" t="s">
        <v>130</v>
      </c>
      <c r="P43" s="124" t="s">
        <v>130</v>
      </c>
      <c r="Q43" s="124" t="s">
        <v>130</v>
      </c>
      <c r="R43" s="124" t="s">
        <v>130</v>
      </c>
      <c r="S43" s="124" t="s">
        <v>130</v>
      </c>
      <c r="T43" s="124" t="s">
        <v>130</v>
      </c>
      <c r="U43" s="124" t="s">
        <v>130</v>
      </c>
      <c r="V43" s="124" t="s">
        <v>130</v>
      </c>
      <c r="W43" s="125" t="s">
        <v>125</v>
      </c>
      <c r="X43" s="124" t="s">
        <v>125</v>
      </c>
      <c r="Y43" s="130" t="s">
        <v>125</v>
      </c>
      <c r="Z43" s="157">
        <v>800</v>
      </c>
      <c r="AA43" s="105" t="s">
        <v>166</v>
      </c>
      <c r="AB43" s="105" t="s">
        <v>423</v>
      </c>
      <c r="AC43" s="113" t="s">
        <v>125</v>
      </c>
      <c r="AD43" s="113" t="s">
        <v>125</v>
      </c>
      <c r="AE43" s="113" t="s">
        <v>132</v>
      </c>
      <c r="AF43" s="113" t="s">
        <v>130</v>
      </c>
      <c r="AG43" s="113" t="s">
        <v>130</v>
      </c>
      <c r="AH43" s="113" t="s">
        <v>814</v>
      </c>
      <c r="AI43" s="54" t="s">
        <v>153</v>
      </c>
      <c r="AJ43" s="54" t="s">
        <v>866</v>
      </c>
    </row>
    <row r="44" spans="1:36" ht="105" x14ac:dyDescent="0.25">
      <c r="A44" s="155">
        <v>118</v>
      </c>
      <c r="B44" s="124" t="s">
        <v>449</v>
      </c>
      <c r="C44" s="124" t="s">
        <v>504</v>
      </c>
      <c r="D44" s="124" t="s">
        <v>505</v>
      </c>
      <c r="E44" s="125">
        <v>42338</v>
      </c>
      <c r="F44" s="124" t="s">
        <v>585</v>
      </c>
      <c r="G44" s="124" t="s">
        <v>295</v>
      </c>
      <c r="H44" s="126">
        <v>1.6</v>
      </c>
      <c r="I44" s="124" t="s">
        <v>285</v>
      </c>
      <c r="J44" s="124" t="s">
        <v>258</v>
      </c>
      <c r="K44" s="124" t="s">
        <v>142</v>
      </c>
      <c r="L44" s="124" t="s">
        <v>296</v>
      </c>
      <c r="M44" s="124" t="s">
        <v>297</v>
      </c>
      <c r="N44" s="124" t="s">
        <v>130</v>
      </c>
      <c r="O44" s="124" t="s">
        <v>130</v>
      </c>
      <c r="P44" s="124" t="s">
        <v>130</v>
      </c>
      <c r="Q44" s="124" t="s">
        <v>130</v>
      </c>
      <c r="R44" s="124" t="s">
        <v>130</v>
      </c>
      <c r="S44" s="124" t="s">
        <v>130</v>
      </c>
      <c r="T44" s="124" t="s">
        <v>130</v>
      </c>
      <c r="U44" s="124" t="s">
        <v>130</v>
      </c>
      <c r="V44" s="124" t="s">
        <v>130</v>
      </c>
      <c r="W44" s="125" t="s">
        <v>125</v>
      </c>
      <c r="X44" s="124" t="s">
        <v>125</v>
      </c>
      <c r="Y44" s="130" t="s">
        <v>125</v>
      </c>
      <c r="Z44" s="156">
        <v>2450</v>
      </c>
      <c r="AA44" s="105" t="s">
        <v>131</v>
      </c>
      <c r="AB44" s="105" t="s">
        <v>423</v>
      </c>
      <c r="AC44" s="113" t="s">
        <v>125</v>
      </c>
      <c r="AD44" s="113" t="s">
        <v>125</v>
      </c>
      <c r="AE44" s="113" t="s">
        <v>125</v>
      </c>
      <c r="AF44" s="113" t="s">
        <v>130</v>
      </c>
      <c r="AG44" s="113" t="s">
        <v>130</v>
      </c>
      <c r="AH44" s="113" t="s">
        <v>811</v>
      </c>
      <c r="AI44" s="54" t="s">
        <v>153</v>
      </c>
    </row>
    <row r="45" spans="1:36" ht="60" x14ac:dyDescent="0.25">
      <c r="A45" s="155">
        <v>118</v>
      </c>
      <c r="B45" s="124" t="s">
        <v>449</v>
      </c>
      <c r="C45" s="127" t="s">
        <v>496</v>
      </c>
      <c r="D45" s="127" t="s">
        <v>497</v>
      </c>
      <c r="E45" s="125">
        <v>42338</v>
      </c>
      <c r="F45" s="124" t="s">
        <v>586</v>
      </c>
      <c r="G45" s="124" t="s">
        <v>298</v>
      </c>
      <c r="H45" s="126">
        <v>1.6</v>
      </c>
      <c r="I45" s="124" t="s">
        <v>285</v>
      </c>
      <c r="J45" s="124" t="s">
        <v>258</v>
      </c>
      <c r="K45" s="124" t="s">
        <v>299</v>
      </c>
      <c r="L45" s="124">
        <v>2002</v>
      </c>
      <c r="M45" s="124" t="s">
        <v>125</v>
      </c>
      <c r="N45" s="127" t="s">
        <v>635</v>
      </c>
      <c r="O45" s="124" t="s">
        <v>125</v>
      </c>
      <c r="P45" s="124" t="s">
        <v>636</v>
      </c>
      <c r="Q45" s="124">
        <v>2015</v>
      </c>
      <c r="R45" s="124" t="s">
        <v>637</v>
      </c>
      <c r="S45" s="127" t="s">
        <v>125</v>
      </c>
      <c r="T45" s="124" t="s">
        <v>130</v>
      </c>
      <c r="U45" s="124" t="s">
        <v>130</v>
      </c>
      <c r="V45" s="124" t="s">
        <v>130</v>
      </c>
      <c r="W45" s="125">
        <v>41065</v>
      </c>
      <c r="X45" s="124" t="s">
        <v>300</v>
      </c>
      <c r="Y45" s="130">
        <v>343103.45</v>
      </c>
      <c r="Z45" s="156">
        <v>200000</v>
      </c>
      <c r="AA45" s="105" t="s">
        <v>166</v>
      </c>
      <c r="AB45" s="105" t="s">
        <v>423</v>
      </c>
      <c r="AC45" s="113" t="s">
        <v>125</v>
      </c>
      <c r="AD45" s="113" t="s">
        <v>125</v>
      </c>
      <c r="AE45" s="113" t="s">
        <v>125</v>
      </c>
      <c r="AF45" s="113" t="s">
        <v>130</v>
      </c>
      <c r="AG45" s="113" t="s">
        <v>130</v>
      </c>
      <c r="AH45" s="113" t="s">
        <v>804</v>
      </c>
      <c r="AI45" s="54" t="s">
        <v>153</v>
      </c>
      <c r="AJ45" s="54" t="s">
        <v>866</v>
      </c>
    </row>
    <row r="46" spans="1:36" s="113" customFormat="1" ht="30" x14ac:dyDescent="0.25">
      <c r="A46" s="158">
        <v>118</v>
      </c>
      <c r="B46" s="127" t="s">
        <v>449</v>
      </c>
      <c r="C46" s="127" t="s">
        <v>504</v>
      </c>
      <c r="D46" s="127" t="s">
        <v>505</v>
      </c>
      <c r="E46" s="132">
        <v>42338</v>
      </c>
      <c r="F46" s="127" t="s">
        <v>587</v>
      </c>
      <c r="G46" s="127" t="s">
        <v>301</v>
      </c>
      <c r="H46" s="133">
        <v>1.7</v>
      </c>
      <c r="I46" s="127" t="s">
        <v>302</v>
      </c>
      <c r="J46" s="127" t="s">
        <v>575</v>
      </c>
      <c r="K46" s="127" t="s">
        <v>142</v>
      </c>
      <c r="L46" s="127" t="s">
        <v>303</v>
      </c>
      <c r="M46" s="127" t="s">
        <v>304</v>
      </c>
      <c r="N46" s="127" t="s">
        <v>130</v>
      </c>
      <c r="O46" s="127" t="s">
        <v>130</v>
      </c>
      <c r="P46" s="127" t="s">
        <v>130</v>
      </c>
      <c r="Q46" s="127" t="s">
        <v>130</v>
      </c>
      <c r="R46" s="127" t="s">
        <v>130</v>
      </c>
      <c r="S46" s="127" t="s">
        <v>130</v>
      </c>
      <c r="T46" s="127" t="s">
        <v>130</v>
      </c>
      <c r="U46" s="127" t="s">
        <v>130</v>
      </c>
      <c r="V46" s="127" t="s">
        <v>130</v>
      </c>
      <c r="W46" s="132">
        <v>41317</v>
      </c>
      <c r="X46" s="127" t="s">
        <v>305</v>
      </c>
      <c r="Y46" s="131">
        <v>3000</v>
      </c>
      <c r="Z46" s="156">
        <v>1400</v>
      </c>
      <c r="AA46" s="105" t="s">
        <v>131</v>
      </c>
      <c r="AB46" s="105" t="s">
        <v>423</v>
      </c>
      <c r="AC46" s="113" t="s">
        <v>125</v>
      </c>
      <c r="AD46" s="113" t="s">
        <v>125</v>
      </c>
      <c r="AE46" s="113" t="s">
        <v>125</v>
      </c>
      <c r="AF46" s="113" t="s">
        <v>130</v>
      </c>
      <c r="AG46" s="113" t="s">
        <v>130</v>
      </c>
      <c r="AH46" s="113" t="s">
        <v>811</v>
      </c>
      <c r="AI46" s="113" t="s">
        <v>153</v>
      </c>
    </row>
    <row r="47" spans="1:36" s="113" customFormat="1" ht="120" x14ac:dyDescent="0.25">
      <c r="A47" s="158">
        <v>118</v>
      </c>
      <c r="B47" s="127" t="s">
        <v>449</v>
      </c>
      <c r="C47" s="127" t="s">
        <v>504</v>
      </c>
      <c r="D47" s="127" t="s">
        <v>505</v>
      </c>
      <c r="E47" s="132">
        <v>42338</v>
      </c>
      <c r="F47" s="127" t="s">
        <v>588</v>
      </c>
      <c r="G47" s="127" t="s">
        <v>306</v>
      </c>
      <c r="H47" s="133">
        <v>1.8</v>
      </c>
      <c r="I47" s="127" t="s">
        <v>307</v>
      </c>
      <c r="J47" s="127" t="s">
        <v>575</v>
      </c>
      <c r="K47" s="127" t="s">
        <v>142</v>
      </c>
      <c r="L47" s="127" t="s">
        <v>202</v>
      </c>
      <c r="M47" s="127">
        <v>301752</v>
      </c>
      <c r="N47" s="127" t="s">
        <v>130</v>
      </c>
      <c r="O47" s="127" t="s">
        <v>130</v>
      </c>
      <c r="P47" s="127" t="s">
        <v>130</v>
      </c>
      <c r="Q47" s="127" t="s">
        <v>130</v>
      </c>
      <c r="R47" s="127" t="s">
        <v>130</v>
      </c>
      <c r="S47" s="127" t="s">
        <v>130</v>
      </c>
      <c r="T47" s="127" t="s">
        <v>130</v>
      </c>
      <c r="U47" s="127" t="s">
        <v>130</v>
      </c>
      <c r="V47" s="127" t="s">
        <v>130</v>
      </c>
      <c r="W47" s="132">
        <v>40301</v>
      </c>
      <c r="X47" s="127" t="s">
        <v>308</v>
      </c>
      <c r="Y47" s="131">
        <v>3010</v>
      </c>
      <c r="Z47" s="156">
        <v>1400</v>
      </c>
      <c r="AA47" s="105" t="s">
        <v>131</v>
      </c>
      <c r="AB47" s="105" t="s">
        <v>423</v>
      </c>
      <c r="AC47" s="113" t="s">
        <v>125</v>
      </c>
      <c r="AD47" s="113" t="s">
        <v>125</v>
      </c>
      <c r="AE47" s="113" t="s">
        <v>125</v>
      </c>
      <c r="AF47" s="113" t="s">
        <v>130</v>
      </c>
      <c r="AG47" s="113" t="s">
        <v>130</v>
      </c>
      <c r="AH47" s="113" t="s">
        <v>811</v>
      </c>
      <c r="AI47" s="113" t="s">
        <v>153</v>
      </c>
    </row>
    <row r="48" spans="1:36" ht="60" x14ac:dyDescent="0.25">
      <c r="A48" s="155">
        <v>118</v>
      </c>
      <c r="B48" s="124" t="s">
        <v>449</v>
      </c>
      <c r="C48" s="124" t="s">
        <v>516</v>
      </c>
      <c r="D48" s="124" t="s">
        <v>517</v>
      </c>
      <c r="E48" s="125">
        <v>42338</v>
      </c>
      <c r="F48" s="124" t="s">
        <v>589</v>
      </c>
      <c r="G48" s="124" t="s">
        <v>312</v>
      </c>
      <c r="H48" s="126">
        <v>1.8</v>
      </c>
      <c r="I48" s="124" t="s">
        <v>307</v>
      </c>
      <c r="J48" s="124" t="s">
        <v>253</v>
      </c>
      <c r="K48" s="124" t="s">
        <v>125</v>
      </c>
      <c r="L48" s="124" t="s">
        <v>125</v>
      </c>
      <c r="M48" s="124" t="s">
        <v>273</v>
      </c>
      <c r="N48" s="124" t="s">
        <v>173</v>
      </c>
      <c r="O48" s="124" t="s">
        <v>130</v>
      </c>
      <c r="P48" s="124" t="s">
        <v>130</v>
      </c>
      <c r="Q48" s="124" t="s">
        <v>130</v>
      </c>
      <c r="R48" s="124" t="s">
        <v>130</v>
      </c>
      <c r="S48" s="124" t="s">
        <v>130</v>
      </c>
      <c r="T48" s="124" t="s">
        <v>130</v>
      </c>
      <c r="U48" s="124" t="s">
        <v>130</v>
      </c>
      <c r="V48" s="124" t="s">
        <v>130</v>
      </c>
      <c r="W48" s="125" t="s">
        <v>125</v>
      </c>
      <c r="X48" s="124" t="s">
        <v>125</v>
      </c>
      <c r="Y48" s="130" t="s">
        <v>125</v>
      </c>
      <c r="Z48" s="157">
        <v>10000</v>
      </c>
      <c r="AA48" s="105" t="s">
        <v>131</v>
      </c>
      <c r="AB48" s="105" t="s">
        <v>423</v>
      </c>
      <c r="AC48" s="113" t="s">
        <v>125</v>
      </c>
      <c r="AD48" s="113" t="s">
        <v>125</v>
      </c>
      <c r="AE48" s="113" t="s">
        <v>125</v>
      </c>
      <c r="AF48" s="113" t="s">
        <v>130</v>
      </c>
      <c r="AG48" s="113" t="s">
        <v>130</v>
      </c>
      <c r="AH48" s="113" t="s">
        <v>812</v>
      </c>
      <c r="AI48" s="54" t="s">
        <v>153</v>
      </c>
    </row>
    <row r="49" spans="1:36" ht="30" x14ac:dyDescent="0.25">
      <c r="A49" s="155">
        <v>118</v>
      </c>
      <c r="B49" s="124" t="s">
        <v>449</v>
      </c>
      <c r="C49" s="124" t="s">
        <v>494</v>
      </c>
      <c r="D49" s="124" t="s">
        <v>495</v>
      </c>
      <c r="E49" s="125">
        <v>42338</v>
      </c>
      <c r="F49" s="124" t="s">
        <v>125</v>
      </c>
      <c r="G49" s="124" t="s">
        <v>313</v>
      </c>
      <c r="H49" s="126">
        <v>1.8</v>
      </c>
      <c r="I49" s="124" t="s">
        <v>307</v>
      </c>
      <c r="J49" s="124" t="s">
        <v>253</v>
      </c>
      <c r="K49" s="124" t="s">
        <v>126</v>
      </c>
      <c r="L49" s="124">
        <v>2001</v>
      </c>
      <c r="M49" s="124" t="s">
        <v>314</v>
      </c>
      <c r="N49" s="127" t="s">
        <v>638</v>
      </c>
      <c r="O49" s="124">
        <v>27</v>
      </c>
      <c r="P49" s="124" t="s">
        <v>128</v>
      </c>
      <c r="Q49" s="124">
        <v>2015</v>
      </c>
      <c r="R49" s="124" t="s">
        <v>315</v>
      </c>
      <c r="S49" s="127" t="s">
        <v>130</v>
      </c>
      <c r="T49" s="124" t="s">
        <v>130</v>
      </c>
      <c r="U49" s="124" t="s">
        <v>130</v>
      </c>
      <c r="V49" s="124" t="s">
        <v>130</v>
      </c>
      <c r="W49" s="125">
        <v>36836</v>
      </c>
      <c r="X49" s="124" t="s">
        <v>125</v>
      </c>
      <c r="Y49" s="130">
        <v>140700</v>
      </c>
      <c r="Z49" s="156">
        <v>20000</v>
      </c>
      <c r="AA49" s="105" t="s">
        <v>137</v>
      </c>
      <c r="AB49" s="105" t="s">
        <v>423</v>
      </c>
      <c r="AC49" s="113" t="s">
        <v>125</v>
      </c>
      <c r="AD49" s="113" t="s">
        <v>125</v>
      </c>
      <c r="AE49" s="113" t="s">
        <v>125</v>
      </c>
      <c r="AF49" s="113" t="s">
        <v>130</v>
      </c>
      <c r="AG49" s="113" t="s">
        <v>130</v>
      </c>
      <c r="AH49" s="113" t="s">
        <v>804</v>
      </c>
      <c r="AI49" s="54" t="s">
        <v>153</v>
      </c>
    </row>
    <row r="50" spans="1:36" ht="30" x14ac:dyDescent="0.25">
      <c r="A50" s="155">
        <v>118</v>
      </c>
      <c r="B50" s="124" t="s">
        <v>449</v>
      </c>
      <c r="C50" s="124" t="s">
        <v>459</v>
      </c>
      <c r="D50" s="124" t="s">
        <v>460</v>
      </c>
      <c r="E50" s="125">
        <v>42338</v>
      </c>
      <c r="F50" s="124" t="s">
        <v>590</v>
      </c>
      <c r="G50" s="124" t="s">
        <v>317</v>
      </c>
      <c r="H50" s="126">
        <v>1.9</v>
      </c>
      <c r="I50" s="124" t="s">
        <v>316</v>
      </c>
      <c r="J50" s="124" t="s">
        <v>150</v>
      </c>
      <c r="K50" s="124" t="s">
        <v>165</v>
      </c>
      <c r="L50" s="124" t="s">
        <v>318</v>
      </c>
      <c r="M50" s="124" t="s">
        <v>319</v>
      </c>
      <c r="N50" s="124" t="s">
        <v>130</v>
      </c>
      <c r="O50" s="124" t="s">
        <v>130</v>
      </c>
      <c r="P50" s="124" t="s">
        <v>130</v>
      </c>
      <c r="Q50" s="124" t="s">
        <v>130</v>
      </c>
      <c r="R50" s="124" t="s">
        <v>130</v>
      </c>
      <c r="S50" s="124" t="s">
        <v>130</v>
      </c>
      <c r="T50" s="124" t="s">
        <v>130</v>
      </c>
      <c r="U50" s="124" t="s">
        <v>130</v>
      </c>
      <c r="V50" s="124" t="s">
        <v>130</v>
      </c>
      <c r="W50" s="125">
        <v>39889</v>
      </c>
      <c r="X50" s="124" t="s">
        <v>125</v>
      </c>
      <c r="Y50" s="130" t="s">
        <v>125</v>
      </c>
      <c r="Z50" s="157">
        <v>400</v>
      </c>
      <c r="AA50" s="105" t="s">
        <v>166</v>
      </c>
      <c r="AB50" s="105" t="s">
        <v>423</v>
      </c>
      <c r="AC50" s="113" t="s">
        <v>125</v>
      </c>
      <c r="AD50" s="113" t="s">
        <v>125</v>
      </c>
      <c r="AE50" s="113" t="s">
        <v>125</v>
      </c>
      <c r="AF50" s="113" t="s">
        <v>130</v>
      </c>
      <c r="AG50" s="113" t="s">
        <v>130</v>
      </c>
      <c r="AH50" s="113" t="s">
        <v>809</v>
      </c>
      <c r="AI50" s="54" t="s">
        <v>153</v>
      </c>
      <c r="AJ50" s="54" t="s">
        <v>866</v>
      </c>
    </row>
    <row r="51" spans="1:36" ht="60" x14ac:dyDescent="0.25">
      <c r="A51" s="155">
        <v>118</v>
      </c>
      <c r="B51" s="124" t="s">
        <v>449</v>
      </c>
      <c r="C51" s="124" t="s">
        <v>479</v>
      </c>
      <c r="D51" s="124" t="s">
        <v>480</v>
      </c>
      <c r="E51" s="125">
        <v>42338</v>
      </c>
      <c r="F51" s="124" t="s">
        <v>592</v>
      </c>
      <c r="G51" s="124" t="s">
        <v>321</v>
      </c>
      <c r="H51" s="126">
        <v>1.9</v>
      </c>
      <c r="I51" s="124" t="s">
        <v>316</v>
      </c>
      <c r="J51" s="124" t="s">
        <v>150</v>
      </c>
      <c r="K51" s="124" t="s">
        <v>125</v>
      </c>
      <c r="L51" s="124" t="s">
        <v>125</v>
      </c>
      <c r="M51" s="124" t="s">
        <v>125</v>
      </c>
      <c r="N51" s="124" t="s">
        <v>130</v>
      </c>
      <c r="O51" s="124" t="s">
        <v>130</v>
      </c>
      <c r="P51" s="124" t="s">
        <v>130</v>
      </c>
      <c r="Q51" s="124" t="s">
        <v>130</v>
      </c>
      <c r="R51" s="124" t="s">
        <v>130</v>
      </c>
      <c r="S51" s="124" t="s">
        <v>130</v>
      </c>
      <c r="T51" s="124" t="s">
        <v>130</v>
      </c>
      <c r="U51" s="124" t="s">
        <v>130</v>
      </c>
      <c r="V51" s="124" t="s">
        <v>130</v>
      </c>
      <c r="W51" s="125">
        <v>39889</v>
      </c>
      <c r="X51" s="124" t="s">
        <v>125</v>
      </c>
      <c r="Y51" s="130" t="s">
        <v>125</v>
      </c>
      <c r="Z51" s="157">
        <v>500</v>
      </c>
      <c r="AA51" s="105" t="s">
        <v>131</v>
      </c>
      <c r="AB51" s="105" t="s">
        <v>423</v>
      </c>
      <c r="AC51" s="113" t="s">
        <v>125</v>
      </c>
      <c r="AD51" s="113" t="s">
        <v>125</v>
      </c>
      <c r="AE51" s="113" t="s">
        <v>125</v>
      </c>
      <c r="AF51" s="113" t="s">
        <v>130</v>
      </c>
      <c r="AG51" s="113" t="s">
        <v>130</v>
      </c>
      <c r="AH51" s="113" t="s">
        <v>809</v>
      </c>
      <c r="AI51" s="54" t="s">
        <v>153</v>
      </c>
      <c r="AJ51" s="54" t="s">
        <v>866</v>
      </c>
    </row>
    <row r="52" spans="1:36" ht="30" x14ac:dyDescent="0.25">
      <c r="A52" s="155">
        <v>118</v>
      </c>
      <c r="B52" s="124" t="s">
        <v>449</v>
      </c>
      <c r="C52" s="124" t="s">
        <v>459</v>
      </c>
      <c r="D52" s="124" t="s">
        <v>460</v>
      </c>
      <c r="E52" s="125">
        <v>42338</v>
      </c>
      <c r="F52" s="124" t="s">
        <v>593</v>
      </c>
      <c r="G52" s="124" t="s">
        <v>322</v>
      </c>
      <c r="H52" s="126">
        <v>1.9</v>
      </c>
      <c r="I52" s="124" t="s">
        <v>316</v>
      </c>
      <c r="J52" s="124" t="s">
        <v>150</v>
      </c>
      <c r="K52" s="124" t="s">
        <v>323</v>
      </c>
      <c r="L52" s="124" t="s">
        <v>324</v>
      </c>
      <c r="M52" s="124" t="s">
        <v>125</v>
      </c>
      <c r="N52" s="124" t="s">
        <v>130</v>
      </c>
      <c r="O52" s="124" t="s">
        <v>130</v>
      </c>
      <c r="P52" s="124" t="s">
        <v>130</v>
      </c>
      <c r="Q52" s="124" t="s">
        <v>130</v>
      </c>
      <c r="R52" s="124" t="s">
        <v>130</v>
      </c>
      <c r="S52" s="124" t="s">
        <v>130</v>
      </c>
      <c r="T52" s="124" t="s">
        <v>130</v>
      </c>
      <c r="U52" s="124" t="s">
        <v>130</v>
      </c>
      <c r="V52" s="124" t="s">
        <v>130</v>
      </c>
      <c r="W52" s="125">
        <v>39889</v>
      </c>
      <c r="X52" s="124" t="s">
        <v>125</v>
      </c>
      <c r="Y52" s="130" t="s">
        <v>125</v>
      </c>
      <c r="Z52" s="157">
        <v>1</v>
      </c>
      <c r="AA52" s="105" t="s">
        <v>137</v>
      </c>
      <c r="AB52" s="105" t="s">
        <v>594</v>
      </c>
      <c r="AC52" s="113" t="s">
        <v>125</v>
      </c>
      <c r="AD52" s="113" t="s">
        <v>125</v>
      </c>
      <c r="AE52" s="113" t="s">
        <v>125</v>
      </c>
      <c r="AF52" s="113" t="s">
        <v>130</v>
      </c>
      <c r="AG52" s="113" t="s">
        <v>130</v>
      </c>
      <c r="AH52" s="113" t="s">
        <v>809</v>
      </c>
      <c r="AI52" s="54" t="s">
        <v>648</v>
      </c>
      <c r="AJ52" s="54" t="s">
        <v>868</v>
      </c>
    </row>
    <row r="53" spans="1:36" ht="120" x14ac:dyDescent="0.25">
      <c r="A53" s="155">
        <v>118</v>
      </c>
      <c r="B53" s="124" t="s">
        <v>449</v>
      </c>
      <c r="C53" s="124" t="s">
        <v>504</v>
      </c>
      <c r="D53" s="124" t="s">
        <v>505</v>
      </c>
      <c r="E53" s="125">
        <v>42338</v>
      </c>
      <c r="F53" s="124" t="s">
        <v>595</v>
      </c>
      <c r="G53" s="124" t="s">
        <v>260</v>
      </c>
      <c r="H53" s="134">
        <v>1.1000000000000001</v>
      </c>
      <c r="I53" s="124" t="s">
        <v>325</v>
      </c>
      <c r="J53" s="124" t="s">
        <v>575</v>
      </c>
      <c r="K53" s="124" t="s">
        <v>142</v>
      </c>
      <c r="L53" s="124" t="s">
        <v>326</v>
      </c>
      <c r="M53" s="124">
        <v>200888</v>
      </c>
      <c r="N53" s="124" t="s">
        <v>130</v>
      </c>
      <c r="O53" s="124" t="s">
        <v>130</v>
      </c>
      <c r="P53" s="124" t="s">
        <v>130</v>
      </c>
      <c r="Q53" s="124" t="s">
        <v>130</v>
      </c>
      <c r="R53" s="124" t="s">
        <v>130</v>
      </c>
      <c r="S53" s="124" t="s">
        <v>130</v>
      </c>
      <c r="T53" s="124" t="s">
        <v>130</v>
      </c>
      <c r="U53" s="124" t="s">
        <v>130</v>
      </c>
      <c r="V53" s="124" t="s">
        <v>130</v>
      </c>
      <c r="W53" s="125">
        <v>40301</v>
      </c>
      <c r="X53" s="124" t="s">
        <v>203</v>
      </c>
      <c r="Y53" s="130">
        <v>3010</v>
      </c>
      <c r="Z53" s="157">
        <v>1400</v>
      </c>
      <c r="AA53" s="105" t="s">
        <v>131</v>
      </c>
      <c r="AB53" s="105" t="s">
        <v>423</v>
      </c>
      <c r="AC53" s="113" t="s">
        <v>125</v>
      </c>
      <c r="AD53" s="113" t="s">
        <v>125</v>
      </c>
      <c r="AE53" s="113" t="s">
        <v>125</v>
      </c>
      <c r="AF53" s="113" t="s">
        <v>130</v>
      </c>
      <c r="AG53" s="113" t="s">
        <v>130</v>
      </c>
      <c r="AH53" s="113" t="s">
        <v>811</v>
      </c>
    </row>
    <row r="54" spans="1:36" ht="30" x14ac:dyDescent="0.25">
      <c r="A54" s="155">
        <v>118</v>
      </c>
      <c r="B54" s="124" t="s">
        <v>449</v>
      </c>
      <c r="C54" s="124" t="s">
        <v>485</v>
      </c>
      <c r="D54" s="124" t="s">
        <v>486</v>
      </c>
      <c r="E54" s="125">
        <v>42338</v>
      </c>
      <c r="F54" s="124" t="s">
        <v>597</v>
      </c>
      <c r="G54" s="124" t="s">
        <v>336</v>
      </c>
      <c r="H54" s="134">
        <v>1.1100000000000001</v>
      </c>
      <c r="I54" s="124" t="s">
        <v>328</v>
      </c>
      <c r="J54" s="124" t="s">
        <v>253</v>
      </c>
      <c r="K54" s="124" t="s">
        <v>333</v>
      </c>
      <c r="L54" s="124" t="s">
        <v>334</v>
      </c>
      <c r="M54" s="124">
        <v>10325003</v>
      </c>
      <c r="N54" s="124" t="s">
        <v>130</v>
      </c>
      <c r="O54" s="124" t="s">
        <v>130</v>
      </c>
      <c r="P54" s="124" t="s">
        <v>130</v>
      </c>
      <c r="Q54" s="124" t="s">
        <v>130</v>
      </c>
      <c r="R54" s="124" t="s">
        <v>130</v>
      </c>
      <c r="S54" s="124" t="s">
        <v>130</v>
      </c>
      <c r="T54" s="124" t="s">
        <v>130</v>
      </c>
      <c r="U54" s="124" t="s">
        <v>130</v>
      </c>
      <c r="V54" s="124" t="s">
        <v>130</v>
      </c>
      <c r="W54" s="125">
        <v>40611</v>
      </c>
      <c r="X54" s="124" t="s">
        <v>335</v>
      </c>
      <c r="Y54" s="130">
        <v>3877.58</v>
      </c>
      <c r="Z54" s="156">
        <v>1500</v>
      </c>
      <c r="AA54" s="105" t="s">
        <v>166</v>
      </c>
      <c r="AB54" s="105" t="s">
        <v>423</v>
      </c>
      <c r="AC54" s="113" t="s">
        <v>125</v>
      </c>
      <c r="AD54" s="113" t="s">
        <v>125</v>
      </c>
      <c r="AE54" s="113" t="s">
        <v>125</v>
      </c>
      <c r="AF54" s="113" t="s">
        <v>130</v>
      </c>
      <c r="AG54" s="113" t="s">
        <v>130</v>
      </c>
      <c r="AH54" s="113" t="s">
        <v>777</v>
      </c>
      <c r="AJ54" s="54" t="s">
        <v>866</v>
      </c>
    </row>
    <row r="55" spans="1:36" ht="30" x14ac:dyDescent="0.25">
      <c r="A55" s="155">
        <v>118</v>
      </c>
      <c r="B55" s="124" t="s">
        <v>449</v>
      </c>
      <c r="C55" s="124" t="s">
        <v>485</v>
      </c>
      <c r="D55" s="124" t="s">
        <v>486</v>
      </c>
      <c r="E55" s="125">
        <v>42338</v>
      </c>
      <c r="F55" s="124" t="s">
        <v>598</v>
      </c>
      <c r="G55" s="124" t="s">
        <v>337</v>
      </c>
      <c r="H55" s="134">
        <v>1.1100000000000001</v>
      </c>
      <c r="I55" s="124" t="s">
        <v>328</v>
      </c>
      <c r="J55" s="124" t="s">
        <v>253</v>
      </c>
      <c r="K55" s="124" t="s">
        <v>333</v>
      </c>
      <c r="L55" s="124" t="s">
        <v>338</v>
      </c>
      <c r="M55" s="124">
        <v>1015053</v>
      </c>
      <c r="N55" s="124" t="s">
        <v>130</v>
      </c>
      <c r="O55" s="124" t="s">
        <v>130</v>
      </c>
      <c r="P55" s="124" t="s">
        <v>130</v>
      </c>
      <c r="Q55" s="124" t="s">
        <v>130</v>
      </c>
      <c r="R55" s="124" t="s">
        <v>130</v>
      </c>
      <c r="S55" s="124" t="s">
        <v>130</v>
      </c>
      <c r="T55" s="124" t="s">
        <v>130</v>
      </c>
      <c r="U55" s="124" t="s">
        <v>130</v>
      </c>
      <c r="V55" s="124" t="s">
        <v>130</v>
      </c>
      <c r="W55" s="125">
        <v>40611</v>
      </c>
      <c r="X55" s="124" t="s">
        <v>335</v>
      </c>
      <c r="Y55" s="130">
        <v>2760.35</v>
      </c>
      <c r="Z55" s="156">
        <v>1200</v>
      </c>
      <c r="AA55" s="105" t="s">
        <v>166</v>
      </c>
      <c r="AB55" s="105" t="s">
        <v>423</v>
      </c>
      <c r="AC55" s="113" t="s">
        <v>125</v>
      </c>
      <c r="AD55" s="113" t="s">
        <v>125</v>
      </c>
      <c r="AE55" s="113" t="s">
        <v>125</v>
      </c>
      <c r="AF55" s="113" t="s">
        <v>130</v>
      </c>
      <c r="AG55" s="113" t="s">
        <v>130</v>
      </c>
      <c r="AH55" s="113" t="s">
        <v>777</v>
      </c>
      <c r="AJ55" s="54" t="s">
        <v>866</v>
      </c>
    </row>
    <row r="56" spans="1:36" ht="45" x14ac:dyDescent="0.25">
      <c r="A56" s="155">
        <v>118</v>
      </c>
      <c r="B56" s="124" t="s">
        <v>449</v>
      </c>
      <c r="C56" s="124" t="s">
        <v>467</v>
      </c>
      <c r="D56" s="124" t="s">
        <v>468</v>
      </c>
      <c r="E56" s="125">
        <v>42338</v>
      </c>
      <c r="F56" s="124" t="s">
        <v>599</v>
      </c>
      <c r="G56" s="124" t="s">
        <v>339</v>
      </c>
      <c r="H56" s="134">
        <v>1.1100000000000001</v>
      </c>
      <c r="I56" s="124" t="s">
        <v>328</v>
      </c>
      <c r="J56" s="124" t="s">
        <v>182</v>
      </c>
      <c r="K56" s="124" t="s">
        <v>125</v>
      </c>
      <c r="L56" s="124" t="s">
        <v>125</v>
      </c>
      <c r="M56" s="124" t="s">
        <v>125</v>
      </c>
      <c r="N56" s="124" t="s">
        <v>130</v>
      </c>
      <c r="O56" s="124" t="s">
        <v>130</v>
      </c>
      <c r="P56" s="124" t="s">
        <v>130</v>
      </c>
      <c r="Q56" s="124" t="s">
        <v>130</v>
      </c>
      <c r="R56" s="124" t="s">
        <v>130</v>
      </c>
      <c r="S56" s="124" t="s">
        <v>130</v>
      </c>
      <c r="T56" s="124" t="s">
        <v>130</v>
      </c>
      <c r="U56" s="124" t="s">
        <v>130</v>
      </c>
      <c r="V56" s="124" t="s">
        <v>130</v>
      </c>
      <c r="W56" s="125">
        <v>40338</v>
      </c>
      <c r="X56" s="124" t="s">
        <v>125</v>
      </c>
      <c r="Y56" s="130">
        <v>1000</v>
      </c>
      <c r="Z56" s="156">
        <v>750</v>
      </c>
      <c r="AA56" s="105" t="s">
        <v>166</v>
      </c>
      <c r="AB56" s="105" t="s">
        <v>423</v>
      </c>
      <c r="AC56" s="113" t="s">
        <v>340</v>
      </c>
      <c r="AD56" s="113" t="s">
        <v>125</v>
      </c>
      <c r="AE56" s="113" t="s">
        <v>125</v>
      </c>
      <c r="AF56" s="113" t="s">
        <v>130</v>
      </c>
      <c r="AG56" s="113" t="s">
        <v>130</v>
      </c>
      <c r="AH56" s="113" t="s">
        <v>785</v>
      </c>
      <c r="AJ56" s="54" t="s">
        <v>866</v>
      </c>
    </row>
    <row r="57" spans="1:36" ht="30" x14ac:dyDescent="0.25">
      <c r="A57" s="155">
        <v>118</v>
      </c>
      <c r="B57" s="124" t="s">
        <v>449</v>
      </c>
      <c r="C57" s="124" t="s">
        <v>489</v>
      </c>
      <c r="D57" s="124" t="s">
        <v>490</v>
      </c>
      <c r="E57" s="125">
        <v>42338</v>
      </c>
      <c r="F57" s="124" t="s">
        <v>600</v>
      </c>
      <c r="G57" s="124" t="s">
        <v>341</v>
      </c>
      <c r="H57" s="134">
        <v>1.1100000000000001</v>
      </c>
      <c r="I57" s="124" t="s">
        <v>328</v>
      </c>
      <c r="J57" s="124" t="s">
        <v>182</v>
      </c>
      <c r="K57" s="124" t="s">
        <v>342</v>
      </c>
      <c r="L57" s="124" t="s">
        <v>125</v>
      </c>
      <c r="M57" s="124" t="s">
        <v>125</v>
      </c>
      <c r="N57" s="124" t="s">
        <v>130</v>
      </c>
      <c r="O57" s="124" t="s">
        <v>130</v>
      </c>
      <c r="P57" s="124" t="s">
        <v>130</v>
      </c>
      <c r="Q57" s="124" t="s">
        <v>130</v>
      </c>
      <c r="R57" s="124" t="s">
        <v>130</v>
      </c>
      <c r="S57" s="124" t="s">
        <v>130</v>
      </c>
      <c r="T57" s="124" t="s">
        <v>130</v>
      </c>
      <c r="U57" s="124" t="s">
        <v>130</v>
      </c>
      <c r="V57" s="124" t="s">
        <v>130</v>
      </c>
      <c r="W57" s="125">
        <v>40003</v>
      </c>
      <c r="X57" s="124" t="s">
        <v>343</v>
      </c>
      <c r="Y57" s="130">
        <v>2687.81</v>
      </c>
      <c r="Z57" s="156">
        <v>950</v>
      </c>
      <c r="AA57" s="105" t="s">
        <v>166</v>
      </c>
      <c r="AB57" s="105" t="s">
        <v>423</v>
      </c>
      <c r="AC57" s="113" t="s">
        <v>344</v>
      </c>
      <c r="AD57" s="113" t="s">
        <v>125</v>
      </c>
      <c r="AE57" s="113" t="s">
        <v>125</v>
      </c>
      <c r="AF57" s="113" t="s">
        <v>130</v>
      </c>
      <c r="AG57" s="113" t="s">
        <v>130</v>
      </c>
      <c r="AH57" s="113" t="s">
        <v>808</v>
      </c>
      <c r="AJ57" s="54" t="s">
        <v>868</v>
      </c>
    </row>
    <row r="58" spans="1:36" ht="105" x14ac:dyDescent="0.25">
      <c r="A58" s="155">
        <v>118</v>
      </c>
      <c r="B58" s="124" t="s">
        <v>449</v>
      </c>
      <c r="C58" s="124" t="s">
        <v>469</v>
      </c>
      <c r="D58" s="124" t="s">
        <v>470</v>
      </c>
      <c r="E58" s="125">
        <v>42338</v>
      </c>
      <c r="F58" s="124" t="s">
        <v>601</v>
      </c>
      <c r="G58" s="124" t="s">
        <v>345</v>
      </c>
      <c r="H58" s="134">
        <v>1.1100000000000001</v>
      </c>
      <c r="I58" s="124" t="s">
        <v>328</v>
      </c>
      <c r="J58" s="124" t="s">
        <v>329</v>
      </c>
      <c r="K58" s="124" t="s">
        <v>125</v>
      </c>
      <c r="L58" s="124" t="s">
        <v>125</v>
      </c>
      <c r="M58" s="124" t="s">
        <v>125</v>
      </c>
      <c r="N58" s="124" t="s">
        <v>130</v>
      </c>
      <c r="O58" s="124" t="s">
        <v>130</v>
      </c>
      <c r="P58" s="124" t="s">
        <v>130</v>
      </c>
      <c r="Q58" s="124" t="s">
        <v>130</v>
      </c>
      <c r="R58" s="124" t="s">
        <v>130</v>
      </c>
      <c r="S58" s="124" t="s">
        <v>130</v>
      </c>
      <c r="T58" s="124" t="s">
        <v>130</v>
      </c>
      <c r="U58" s="124" t="s">
        <v>130</v>
      </c>
      <c r="V58" s="124" t="s">
        <v>130</v>
      </c>
      <c r="W58" s="125">
        <v>39511</v>
      </c>
      <c r="X58" s="124" t="s">
        <v>346</v>
      </c>
      <c r="Y58" s="130">
        <v>2933.91</v>
      </c>
      <c r="Z58" s="156">
        <v>1200</v>
      </c>
      <c r="AA58" s="105" t="s">
        <v>166</v>
      </c>
      <c r="AB58" s="105" t="s">
        <v>423</v>
      </c>
      <c r="AC58" s="113" t="s">
        <v>125</v>
      </c>
      <c r="AE58" s="113" t="s">
        <v>125</v>
      </c>
      <c r="AF58" s="113" t="s">
        <v>130</v>
      </c>
      <c r="AG58" s="113" t="s">
        <v>130</v>
      </c>
      <c r="AH58" s="113" t="s">
        <v>785</v>
      </c>
      <c r="AJ58" s="54" t="s">
        <v>866</v>
      </c>
    </row>
    <row r="59" spans="1:36" ht="30" x14ac:dyDescent="0.25">
      <c r="A59" s="155">
        <v>118</v>
      </c>
      <c r="B59" s="124" t="s">
        <v>449</v>
      </c>
      <c r="C59" s="124" t="s">
        <v>483</v>
      </c>
      <c r="D59" s="124" t="s">
        <v>484</v>
      </c>
      <c r="E59" s="125">
        <v>42338</v>
      </c>
      <c r="F59" s="124" t="s">
        <v>602</v>
      </c>
      <c r="G59" s="124" t="s">
        <v>348</v>
      </c>
      <c r="H59" s="134">
        <v>1.1100000000000001</v>
      </c>
      <c r="I59" s="124" t="s">
        <v>328</v>
      </c>
      <c r="J59" s="124" t="s">
        <v>168</v>
      </c>
      <c r="K59" s="124" t="s">
        <v>323</v>
      </c>
      <c r="L59" s="124" t="s">
        <v>349</v>
      </c>
      <c r="M59" s="124" t="s">
        <v>125</v>
      </c>
      <c r="N59" s="124" t="s">
        <v>130</v>
      </c>
      <c r="O59" s="124" t="s">
        <v>130</v>
      </c>
      <c r="P59" s="124" t="s">
        <v>130</v>
      </c>
      <c r="Q59" s="124" t="s">
        <v>130</v>
      </c>
      <c r="R59" s="124" t="s">
        <v>130</v>
      </c>
      <c r="S59" s="124" t="s">
        <v>130</v>
      </c>
      <c r="T59" s="124" t="s">
        <v>130</v>
      </c>
      <c r="U59" s="124" t="s">
        <v>130</v>
      </c>
      <c r="V59" s="124" t="s">
        <v>130</v>
      </c>
      <c r="W59" s="125" t="s">
        <v>125</v>
      </c>
      <c r="X59" s="124" t="s">
        <v>125</v>
      </c>
      <c r="Y59" s="130">
        <v>7988.99</v>
      </c>
      <c r="Z59" s="157">
        <v>4000</v>
      </c>
      <c r="AA59" s="105" t="s">
        <v>131</v>
      </c>
      <c r="AB59" s="105" t="s">
        <v>423</v>
      </c>
      <c r="AC59" s="113" t="s">
        <v>125</v>
      </c>
      <c r="AD59" s="113" t="s">
        <v>125</v>
      </c>
      <c r="AE59" s="113" t="s">
        <v>125</v>
      </c>
      <c r="AF59" s="113" t="s">
        <v>130</v>
      </c>
      <c r="AG59" s="113" t="s">
        <v>130</v>
      </c>
      <c r="AH59" s="113" t="s">
        <v>809</v>
      </c>
      <c r="AI59" s="54" t="s">
        <v>347</v>
      </c>
      <c r="AJ59" s="54" t="s">
        <v>868</v>
      </c>
    </row>
    <row r="60" spans="1:36" ht="30" x14ac:dyDescent="0.25">
      <c r="A60" s="155">
        <v>118</v>
      </c>
      <c r="B60" s="124" t="s">
        <v>449</v>
      </c>
      <c r="C60" s="124" t="s">
        <v>477</v>
      </c>
      <c r="D60" s="124" t="s">
        <v>478</v>
      </c>
      <c r="E60" s="125">
        <v>42338</v>
      </c>
      <c r="F60" s="124" t="s">
        <v>604</v>
      </c>
      <c r="G60" s="124" t="s">
        <v>353</v>
      </c>
      <c r="H60" s="134">
        <v>1.1100000000000001</v>
      </c>
      <c r="I60" s="124" t="s">
        <v>328</v>
      </c>
      <c r="J60" s="124" t="s">
        <v>237</v>
      </c>
      <c r="K60" s="124" t="s">
        <v>165</v>
      </c>
      <c r="L60" s="124" t="s">
        <v>354</v>
      </c>
      <c r="M60" s="124" t="s">
        <v>355</v>
      </c>
      <c r="N60" s="124" t="s">
        <v>130</v>
      </c>
      <c r="O60" s="124" t="s">
        <v>130</v>
      </c>
      <c r="P60" s="124" t="s">
        <v>130</v>
      </c>
      <c r="Q60" s="124" t="s">
        <v>130</v>
      </c>
      <c r="R60" s="124" t="s">
        <v>130</v>
      </c>
      <c r="S60" s="124" t="s">
        <v>130</v>
      </c>
      <c r="T60" s="124" t="s">
        <v>130</v>
      </c>
      <c r="U60" s="124" t="s">
        <v>130</v>
      </c>
      <c r="V60" s="124" t="s">
        <v>130</v>
      </c>
      <c r="W60" s="125" t="s">
        <v>125</v>
      </c>
      <c r="X60" s="124" t="s">
        <v>125</v>
      </c>
      <c r="Y60" s="130">
        <v>9622.2000000000007</v>
      </c>
      <c r="Z60" s="157">
        <v>9622.2000000000007</v>
      </c>
      <c r="AA60" s="105" t="s">
        <v>131</v>
      </c>
      <c r="AB60" s="105" t="s">
        <v>423</v>
      </c>
      <c r="AC60" s="113" t="s">
        <v>125</v>
      </c>
      <c r="AD60" s="113" t="s">
        <v>125</v>
      </c>
      <c r="AE60" s="113" t="s">
        <v>125</v>
      </c>
      <c r="AF60" s="113" t="s">
        <v>130</v>
      </c>
      <c r="AG60" s="113" t="s">
        <v>130</v>
      </c>
      <c r="AH60" s="113" t="s">
        <v>809</v>
      </c>
      <c r="AI60" s="54" t="s">
        <v>359</v>
      </c>
      <c r="AJ60" s="54" t="s">
        <v>866</v>
      </c>
    </row>
    <row r="61" spans="1:36" ht="30" x14ac:dyDescent="0.25">
      <c r="A61" s="155">
        <v>118</v>
      </c>
      <c r="B61" s="124" t="s">
        <v>449</v>
      </c>
      <c r="C61" s="124" t="s">
        <v>485</v>
      </c>
      <c r="D61" s="124" t="s">
        <v>486</v>
      </c>
      <c r="E61" s="125">
        <v>42338</v>
      </c>
      <c r="F61" s="124" t="s">
        <v>608</v>
      </c>
      <c r="G61" s="124" t="s">
        <v>365</v>
      </c>
      <c r="H61" s="134">
        <v>1.1100000000000001</v>
      </c>
      <c r="I61" s="124" t="s">
        <v>328</v>
      </c>
      <c r="J61" s="124" t="s">
        <v>329</v>
      </c>
      <c r="K61" s="124" t="s">
        <v>366</v>
      </c>
      <c r="L61" s="124" t="s">
        <v>367</v>
      </c>
      <c r="M61" s="124" t="s">
        <v>125</v>
      </c>
      <c r="N61" s="124" t="s">
        <v>130</v>
      </c>
      <c r="O61" s="124" t="s">
        <v>130</v>
      </c>
      <c r="P61" s="124" t="s">
        <v>130</v>
      </c>
      <c r="Q61" s="124" t="s">
        <v>130</v>
      </c>
      <c r="R61" s="124" t="s">
        <v>130</v>
      </c>
      <c r="S61" s="124" t="s">
        <v>130</v>
      </c>
      <c r="T61" s="124" t="s">
        <v>130</v>
      </c>
      <c r="U61" s="124" t="s">
        <v>130</v>
      </c>
      <c r="V61" s="124" t="s">
        <v>130</v>
      </c>
      <c r="W61" s="125" t="s">
        <v>125</v>
      </c>
      <c r="X61" s="124" t="s">
        <v>125</v>
      </c>
      <c r="Y61" s="130">
        <v>10428</v>
      </c>
      <c r="Z61" s="157">
        <v>10428</v>
      </c>
      <c r="AA61" s="105" t="s">
        <v>131</v>
      </c>
      <c r="AB61" s="105" t="s">
        <v>423</v>
      </c>
      <c r="AC61" s="113" t="s">
        <v>125</v>
      </c>
      <c r="AD61" s="113" t="s">
        <v>125</v>
      </c>
      <c r="AE61" s="113" t="s">
        <v>125</v>
      </c>
      <c r="AF61" s="113" t="s">
        <v>130</v>
      </c>
      <c r="AG61" s="113" t="s">
        <v>130</v>
      </c>
      <c r="AH61" s="113" t="s">
        <v>811</v>
      </c>
      <c r="AI61" s="54" t="s">
        <v>359</v>
      </c>
      <c r="AJ61" s="54" t="s">
        <v>866</v>
      </c>
    </row>
    <row r="62" spans="1:36" ht="30" x14ac:dyDescent="0.25">
      <c r="A62" s="155">
        <v>118</v>
      </c>
      <c r="B62" s="124" t="s">
        <v>449</v>
      </c>
      <c r="C62" s="124">
        <v>5631001</v>
      </c>
      <c r="D62" s="124" t="s">
        <v>501</v>
      </c>
      <c r="E62" s="125">
        <v>42338</v>
      </c>
      <c r="F62" s="124" t="s">
        <v>609</v>
      </c>
      <c r="G62" s="124" t="s">
        <v>368</v>
      </c>
      <c r="H62" s="134">
        <v>1.1100000000000001</v>
      </c>
      <c r="I62" s="124" t="s">
        <v>328</v>
      </c>
      <c r="J62" s="124" t="s">
        <v>253</v>
      </c>
      <c r="K62" s="124" t="s">
        <v>369</v>
      </c>
      <c r="L62" s="124" t="s">
        <v>125</v>
      </c>
      <c r="M62" s="124">
        <v>20290702</v>
      </c>
      <c r="N62" s="124" t="s">
        <v>130</v>
      </c>
      <c r="O62" s="124" t="s">
        <v>130</v>
      </c>
      <c r="P62" s="124" t="s">
        <v>130</v>
      </c>
      <c r="Q62" s="124" t="s">
        <v>130</v>
      </c>
      <c r="R62" s="124" t="s">
        <v>130</v>
      </c>
      <c r="S62" s="124" t="s">
        <v>130</v>
      </c>
      <c r="T62" s="124" t="s">
        <v>130</v>
      </c>
      <c r="U62" s="124" t="s">
        <v>130</v>
      </c>
      <c r="V62" s="124" t="s">
        <v>130</v>
      </c>
      <c r="W62" s="125">
        <v>42017</v>
      </c>
      <c r="X62" s="124" t="s">
        <v>534</v>
      </c>
      <c r="Y62" s="130">
        <v>37000</v>
      </c>
      <c r="Z62" s="157">
        <v>37000</v>
      </c>
      <c r="AA62" s="105" t="s">
        <v>131</v>
      </c>
      <c r="AB62" s="105" t="s">
        <v>423</v>
      </c>
      <c r="AC62" s="113" t="s">
        <v>657</v>
      </c>
      <c r="AD62" s="113" t="s">
        <v>535</v>
      </c>
      <c r="AE62" s="113" t="s">
        <v>536</v>
      </c>
      <c r="AF62" s="113" t="s">
        <v>130</v>
      </c>
      <c r="AG62" s="113" t="s">
        <v>130</v>
      </c>
      <c r="AH62" s="113" t="s">
        <v>813</v>
      </c>
      <c r="AJ62" s="54" t="s">
        <v>866</v>
      </c>
    </row>
    <row r="63" spans="1:36" ht="120" x14ac:dyDescent="0.25">
      <c r="A63" s="155">
        <v>118</v>
      </c>
      <c r="B63" s="124" t="s">
        <v>449</v>
      </c>
      <c r="C63" s="124" t="s">
        <v>504</v>
      </c>
      <c r="D63" s="124" t="s">
        <v>505</v>
      </c>
      <c r="E63" s="125">
        <v>42338</v>
      </c>
      <c r="F63" s="124" t="s">
        <v>610</v>
      </c>
      <c r="G63" s="124" t="s">
        <v>200</v>
      </c>
      <c r="H63" s="134">
        <v>1.1100000000000001</v>
      </c>
      <c r="I63" s="124" t="s">
        <v>328</v>
      </c>
      <c r="J63" s="124" t="s">
        <v>575</v>
      </c>
      <c r="K63" s="124" t="s">
        <v>142</v>
      </c>
      <c r="L63" s="124" t="s">
        <v>303</v>
      </c>
      <c r="M63" s="124" t="s">
        <v>370</v>
      </c>
      <c r="N63" s="124" t="s">
        <v>130</v>
      </c>
      <c r="O63" s="124" t="s">
        <v>130</v>
      </c>
      <c r="P63" s="124" t="s">
        <v>130</v>
      </c>
      <c r="Q63" s="124" t="s">
        <v>130</v>
      </c>
      <c r="R63" s="124" t="s">
        <v>130</v>
      </c>
      <c r="S63" s="124" t="s">
        <v>130</v>
      </c>
      <c r="T63" s="124" t="s">
        <v>130</v>
      </c>
      <c r="U63" s="124" t="s">
        <v>130</v>
      </c>
      <c r="V63" s="124" t="s">
        <v>130</v>
      </c>
      <c r="W63" s="125" t="s">
        <v>125</v>
      </c>
      <c r="X63" s="124" t="s">
        <v>125</v>
      </c>
      <c r="Y63" s="130" t="s">
        <v>125</v>
      </c>
      <c r="Z63" s="156">
        <v>1400</v>
      </c>
      <c r="AA63" s="105" t="s">
        <v>166</v>
      </c>
      <c r="AB63" s="105" t="s">
        <v>423</v>
      </c>
      <c r="AC63" s="113" t="s">
        <v>125</v>
      </c>
      <c r="AD63" s="113" t="s">
        <v>125</v>
      </c>
      <c r="AE63" s="113" t="s">
        <v>125</v>
      </c>
      <c r="AF63" s="113" t="s">
        <v>130</v>
      </c>
      <c r="AG63" s="113" t="s">
        <v>130</v>
      </c>
      <c r="AH63" s="113" t="s">
        <v>811</v>
      </c>
    </row>
    <row r="64" spans="1:36" ht="90" x14ac:dyDescent="0.25">
      <c r="A64" s="155">
        <v>118</v>
      </c>
      <c r="B64" s="124" t="s">
        <v>449</v>
      </c>
      <c r="C64" s="124">
        <v>5491002</v>
      </c>
      <c r="D64" s="124" t="s">
        <v>500</v>
      </c>
      <c r="E64" s="125">
        <v>42338</v>
      </c>
      <c r="F64" s="124" t="s">
        <v>614</v>
      </c>
      <c r="G64" s="124" t="s">
        <v>378</v>
      </c>
      <c r="H64" s="134">
        <v>1.1200000000000001</v>
      </c>
      <c r="I64" s="124" t="s">
        <v>372</v>
      </c>
      <c r="J64" s="124" t="s">
        <v>253</v>
      </c>
      <c r="K64" s="124" t="s">
        <v>379</v>
      </c>
      <c r="L64" s="124" t="s">
        <v>380</v>
      </c>
      <c r="M64" s="124" t="s">
        <v>381</v>
      </c>
      <c r="N64" s="127" t="s">
        <v>639</v>
      </c>
      <c r="O64" s="124" t="s">
        <v>125</v>
      </c>
      <c r="P64" s="124" t="s">
        <v>640</v>
      </c>
      <c r="Q64" s="124">
        <v>2015</v>
      </c>
      <c r="R64" s="124" t="s">
        <v>641</v>
      </c>
      <c r="S64" s="127" t="s">
        <v>130</v>
      </c>
      <c r="T64" s="124" t="s">
        <v>130</v>
      </c>
      <c r="U64" s="124" t="s">
        <v>130</v>
      </c>
      <c r="V64" s="124" t="s">
        <v>130</v>
      </c>
      <c r="W64" s="125" t="s">
        <v>125</v>
      </c>
      <c r="X64" s="124" t="s">
        <v>125</v>
      </c>
      <c r="Y64" s="130">
        <v>11723.28</v>
      </c>
      <c r="Z64" s="156">
        <v>8000</v>
      </c>
      <c r="AA64" s="105" t="s">
        <v>166</v>
      </c>
      <c r="AB64" s="105" t="s">
        <v>423</v>
      </c>
      <c r="AC64" s="113" t="s">
        <v>125</v>
      </c>
      <c r="AD64" s="113" t="s">
        <v>125</v>
      </c>
      <c r="AE64" s="113" t="s">
        <v>125</v>
      </c>
      <c r="AF64" s="113" t="s">
        <v>130</v>
      </c>
      <c r="AG64" s="113" t="s">
        <v>130</v>
      </c>
      <c r="AH64" s="113" t="s">
        <v>807</v>
      </c>
      <c r="AJ64" s="54" t="s">
        <v>866</v>
      </c>
    </row>
    <row r="65" spans="1:36" s="113" customFormat="1" ht="60" x14ac:dyDescent="0.25">
      <c r="A65" s="158">
        <v>118</v>
      </c>
      <c r="B65" s="127" t="s">
        <v>449</v>
      </c>
      <c r="C65" s="127">
        <v>5151015</v>
      </c>
      <c r="D65" s="127" t="s">
        <v>524</v>
      </c>
      <c r="E65" s="132">
        <v>42338</v>
      </c>
      <c r="F65" s="127" t="s">
        <v>616</v>
      </c>
      <c r="G65" s="135" t="s">
        <v>533</v>
      </c>
      <c r="H65" s="136">
        <v>1.1299999999999999</v>
      </c>
      <c r="I65" s="127" t="s">
        <v>382</v>
      </c>
      <c r="J65" s="127" t="s">
        <v>150</v>
      </c>
      <c r="K65" s="127" t="s">
        <v>384</v>
      </c>
      <c r="L65" s="127" t="s">
        <v>125</v>
      </c>
      <c r="M65" s="127" t="s">
        <v>125</v>
      </c>
      <c r="N65" s="127" t="s">
        <v>130</v>
      </c>
      <c r="O65" s="127" t="s">
        <v>130</v>
      </c>
      <c r="P65" s="127" t="s">
        <v>130</v>
      </c>
      <c r="Q65" s="127" t="s">
        <v>130</v>
      </c>
      <c r="R65" s="127" t="s">
        <v>130</v>
      </c>
      <c r="S65" s="127" t="s">
        <v>130</v>
      </c>
      <c r="T65" s="127" t="s">
        <v>130</v>
      </c>
      <c r="U65" s="127" t="s">
        <v>130</v>
      </c>
      <c r="V65" s="127" t="s">
        <v>130</v>
      </c>
      <c r="W65" s="132" t="s">
        <v>125</v>
      </c>
      <c r="X65" s="127" t="s">
        <v>125</v>
      </c>
      <c r="Y65" s="131" t="s">
        <v>125</v>
      </c>
      <c r="Z65" s="157">
        <v>4000</v>
      </c>
      <c r="AA65" s="105" t="s">
        <v>166</v>
      </c>
      <c r="AB65" s="105" t="s">
        <v>423</v>
      </c>
      <c r="AC65" s="113" t="s">
        <v>125</v>
      </c>
      <c r="AD65" s="113" t="s">
        <v>125</v>
      </c>
      <c r="AE65" s="113" t="s">
        <v>153</v>
      </c>
      <c r="AF65" s="113" t="s">
        <v>130</v>
      </c>
      <c r="AG65" s="113" t="s">
        <v>130</v>
      </c>
      <c r="AH65" s="113" t="s">
        <v>777</v>
      </c>
      <c r="AJ65" s="113" t="s">
        <v>866</v>
      </c>
    </row>
    <row r="66" spans="1:36" s="113" customFormat="1" ht="60" x14ac:dyDescent="0.25">
      <c r="A66" s="158">
        <v>118</v>
      </c>
      <c r="B66" s="127" t="s">
        <v>449</v>
      </c>
      <c r="C66" s="127">
        <v>5151015</v>
      </c>
      <c r="D66" s="127" t="s">
        <v>524</v>
      </c>
      <c r="E66" s="132">
        <v>42338</v>
      </c>
      <c r="F66" s="127" t="s">
        <v>616</v>
      </c>
      <c r="G66" s="135" t="s">
        <v>533</v>
      </c>
      <c r="H66" s="136">
        <v>1.1299999999999999</v>
      </c>
      <c r="I66" s="127" t="s">
        <v>382</v>
      </c>
      <c r="J66" s="127" t="s">
        <v>150</v>
      </c>
      <c r="K66" s="127" t="s">
        <v>384</v>
      </c>
      <c r="L66" s="127" t="s">
        <v>125</v>
      </c>
      <c r="M66" s="127" t="s">
        <v>125</v>
      </c>
      <c r="N66" s="127" t="s">
        <v>130</v>
      </c>
      <c r="O66" s="127" t="s">
        <v>130</v>
      </c>
      <c r="P66" s="127" t="s">
        <v>130</v>
      </c>
      <c r="Q66" s="127" t="s">
        <v>130</v>
      </c>
      <c r="R66" s="127" t="s">
        <v>130</v>
      </c>
      <c r="S66" s="127" t="s">
        <v>130</v>
      </c>
      <c r="T66" s="127" t="s">
        <v>130</v>
      </c>
      <c r="U66" s="127" t="s">
        <v>130</v>
      </c>
      <c r="V66" s="127" t="s">
        <v>130</v>
      </c>
      <c r="W66" s="132" t="s">
        <v>125</v>
      </c>
      <c r="X66" s="127" t="s">
        <v>125</v>
      </c>
      <c r="Y66" s="131" t="s">
        <v>125</v>
      </c>
      <c r="Z66" s="157">
        <v>4000</v>
      </c>
      <c r="AA66" s="105" t="s">
        <v>166</v>
      </c>
      <c r="AB66" s="105" t="s">
        <v>423</v>
      </c>
      <c r="AC66" s="113" t="s">
        <v>125</v>
      </c>
      <c r="AD66" s="113" t="s">
        <v>125</v>
      </c>
      <c r="AE66" s="113" t="s">
        <v>153</v>
      </c>
      <c r="AF66" s="113" t="s">
        <v>130</v>
      </c>
      <c r="AG66" s="113" t="s">
        <v>130</v>
      </c>
      <c r="AH66" s="113" t="s">
        <v>777</v>
      </c>
      <c r="AJ66" s="113" t="s">
        <v>866</v>
      </c>
    </row>
    <row r="67" spans="1:36" s="113" customFormat="1" ht="60" x14ac:dyDescent="0.25">
      <c r="A67" s="158">
        <v>118</v>
      </c>
      <c r="B67" s="127" t="s">
        <v>449</v>
      </c>
      <c r="C67" s="127">
        <v>5151015</v>
      </c>
      <c r="D67" s="127" t="s">
        <v>524</v>
      </c>
      <c r="E67" s="132">
        <v>42338</v>
      </c>
      <c r="F67" s="127" t="s">
        <v>616</v>
      </c>
      <c r="G67" s="135" t="s">
        <v>533</v>
      </c>
      <c r="H67" s="136">
        <v>1.1299999999999999</v>
      </c>
      <c r="I67" s="127" t="s">
        <v>382</v>
      </c>
      <c r="J67" s="127" t="s">
        <v>150</v>
      </c>
      <c r="K67" s="127" t="s">
        <v>384</v>
      </c>
      <c r="L67" s="127" t="s">
        <v>125</v>
      </c>
      <c r="M67" s="127" t="s">
        <v>125</v>
      </c>
      <c r="N67" s="127" t="s">
        <v>130</v>
      </c>
      <c r="O67" s="127" t="s">
        <v>130</v>
      </c>
      <c r="P67" s="127" t="s">
        <v>130</v>
      </c>
      <c r="Q67" s="127" t="s">
        <v>130</v>
      </c>
      <c r="R67" s="127" t="s">
        <v>130</v>
      </c>
      <c r="S67" s="127" t="s">
        <v>130</v>
      </c>
      <c r="T67" s="127" t="s">
        <v>130</v>
      </c>
      <c r="U67" s="127" t="s">
        <v>130</v>
      </c>
      <c r="V67" s="127" t="s">
        <v>130</v>
      </c>
      <c r="W67" s="132" t="s">
        <v>125</v>
      </c>
      <c r="X67" s="127" t="s">
        <v>125</v>
      </c>
      <c r="Y67" s="131" t="s">
        <v>125</v>
      </c>
      <c r="Z67" s="157">
        <v>4000</v>
      </c>
      <c r="AA67" s="105" t="s">
        <v>166</v>
      </c>
      <c r="AB67" s="105" t="s">
        <v>423</v>
      </c>
      <c r="AC67" s="113" t="s">
        <v>125</v>
      </c>
      <c r="AD67" s="113" t="s">
        <v>125</v>
      </c>
      <c r="AE67" s="113" t="s">
        <v>153</v>
      </c>
      <c r="AF67" s="113" t="s">
        <v>130</v>
      </c>
      <c r="AG67" s="113" t="s">
        <v>130</v>
      </c>
      <c r="AH67" s="113" t="s">
        <v>777</v>
      </c>
      <c r="AJ67" s="113" t="s">
        <v>866</v>
      </c>
    </row>
    <row r="68" spans="1:36" ht="45" x14ac:dyDescent="0.25">
      <c r="A68" s="155">
        <v>118</v>
      </c>
      <c r="B68" s="124" t="s">
        <v>449</v>
      </c>
      <c r="C68" s="124" t="s">
        <v>512</v>
      </c>
      <c r="D68" s="124" t="s">
        <v>513</v>
      </c>
      <c r="E68" s="125">
        <v>42338</v>
      </c>
      <c r="F68" s="124" t="s">
        <v>617</v>
      </c>
      <c r="G68" s="124" t="s">
        <v>385</v>
      </c>
      <c r="H68" s="134">
        <v>1.1299999999999999</v>
      </c>
      <c r="I68" s="124" t="s">
        <v>382</v>
      </c>
      <c r="J68" s="124" t="s">
        <v>150</v>
      </c>
      <c r="K68" s="124" t="s">
        <v>386</v>
      </c>
      <c r="L68" s="124" t="s">
        <v>387</v>
      </c>
      <c r="M68" s="124" t="s">
        <v>388</v>
      </c>
      <c r="N68" s="124" t="s">
        <v>130</v>
      </c>
      <c r="O68" s="124" t="s">
        <v>130</v>
      </c>
      <c r="P68" s="124" t="s">
        <v>130</v>
      </c>
      <c r="Q68" s="124" t="s">
        <v>130</v>
      </c>
      <c r="R68" s="124" t="s">
        <v>130</v>
      </c>
      <c r="S68" s="124" t="s">
        <v>130</v>
      </c>
      <c r="T68" s="124" t="s">
        <v>130</v>
      </c>
      <c r="U68" s="124" t="s">
        <v>130</v>
      </c>
      <c r="V68" s="124" t="s">
        <v>130</v>
      </c>
      <c r="W68" s="125" t="s">
        <v>125</v>
      </c>
      <c r="X68" s="124" t="s">
        <v>125</v>
      </c>
      <c r="Y68" s="130" t="s">
        <v>125</v>
      </c>
      <c r="Z68" s="157">
        <v>5000</v>
      </c>
      <c r="AA68" s="105" t="s">
        <v>131</v>
      </c>
      <c r="AB68" s="105" t="s">
        <v>423</v>
      </c>
      <c r="AC68" s="113" t="s">
        <v>125</v>
      </c>
      <c r="AD68" s="113" t="s">
        <v>125</v>
      </c>
      <c r="AE68" s="113" t="s">
        <v>125</v>
      </c>
      <c r="AF68" s="113" t="s">
        <v>130</v>
      </c>
      <c r="AG68" s="113" t="s">
        <v>130</v>
      </c>
      <c r="AH68" s="113" t="s">
        <v>777</v>
      </c>
      <c r="AI68" s="54" t="s">
        <v>153</v>
      </c>
      <c r="AJ68" s="54" t="s">
        <v>866</v>
      </c>
    </row>
    <row r="69" spans="1:36" ht="30" x14ac:dyDescent="0.25">
      <c r="A69" s="155">
        <v>118</v>
      </c>
      <c r="B69" s="124" t="s">
        <v>449</v>
      </c>
      <c r="C69" s="124" t="s">
        <v>467</v>
      </c>
      <c r="D69" s="124" t="s">
        <v>468</v>
      </c>
      <c r="E69" s="125">
        <v>42338</v>
      </c>
      <c r="F69" s="124" t="s">
        <v>619</v>
      </c>
      <c r="G69" s="124" t="s">
        <v>392</v>
      </c>
      <c r="H69" s="134">
        <v>1.1399999999999999</v>
      </c>
      <c r="I69" s="124" t="s">
        <v>389</v>
      </c>
      <c r="J69" s="124" t="s">
        <v>237</v>
      </c>
      <c r="K69" s="124" t="s">
        <v>125</v>
      </c>
      <c r="L69" s="124" t="s">
        <v>125</v>
      </c>
      <c r="M69" s="124" t="s">
        <v>125</v>
      </c>
      <c r="N69" s="124" t="s">
        <v>130</v>
      </c>
      <c r="O69" s="124" t="s">
        <v>130</v>
      </c>
      <c r="P69" s="124" t="s">
        <v>130</v>
      </c>
      <c r="Q69" s="124" t="s">
        <v>130</v>
      </c>
      <c r="R69" s="124" t="s">
        <v>130</v>
      </c>
      <c r="S69" s="124" t="s">
        <v>130</v>
      </c>
      <c r="T69" s="124" t="s">
        <v>130</v>
      </c>
      <c r="U69" s="124" t="s">
        <v>130</v>
      </c>
      <c r="V69" s="124" t="s">
        <v>130</v>
      </c>
      <c r="W69" s="125" t="s">
        <v>125</v>
      </c>
      <c r="X69" s="124" t="s">
        <v>125</v>
      </c>
      <c r="Y69" s="130">
        <v>2490</v>
      </c>
      <c r="Z69" s="156">
        <v>1000</v>
      </c>
      <c r="AA69" s="105" t="s">
        <v>166</v>
      </c>
      <c r="AB69" s="105" t="s">
        <v>423</v>
      </c>
      <c r="AC69" s="113" t="s">
        <v>125</v>
      </c>
      <c r="AD69" s="113" t="s">
        <v>125</v>
      </c>
      <c r="AE69" s="113" t="s">
        <v>125</v>
      </c>
      <c r="AF69" s="113" t="s">
        <v>130</v>
      </c>
      <c r="AG69" s="113" t="s">
        <v>130</v>
      </c>
      <c r="AH69" s="113" t="s">
        <v>785</v>
      </c>
      <c r="AJ69" s="54" t="s">
        <v>866</v>
      </c>
    </row>
    <row r="70" spans="1:36" ht="60" x14ac:dyDescent="0.25">
      <c r="A70" s="155">
        <v>118</v>
      </c>
      <c r="B70" s="124" t="s">
        <v>449</v>
      </c>
      <c r="C70" s="124" t="s">
        <v>479</v>
      </c>
      <c r="D70" s="124" t="s">
        <v>480</v>
      </c>
      <c r="E70" s="125">
        <v>42338</v>
      </c>
      <c r="F70" s="124" t="s">
        <v>621</v>
      </c>
      <c r="G70" s="124" t="s">
        <v>321</v>
      </c>
      <c r="H70" s="126">
        <v>1.5</v>
      </c>
      <c r="I70" s="124" t="s">
        <v>393</v>
      </c>
      <c r="J70" s="124" t="s">
        <v>150</v>
      </c>
      <c r="K70" s="124" t="s">
        <v>125</v>
      </c>
      <c r="L70" s="124" t="s">
        <v>125</v>
      </c>
      <c r="M70" s="124" t="s">
        <v>125</v>
      </c>
      <c r="N70" s="124" t="s">
        <v>130</v>
      </c>
      <c r="O70" s="124" t="s">
        <v>130</v>
      </c>
      <c r="P70" s="124" t="s">
        <v>130</v>
      </c>
      <c r="Q70" s="124" t="s">
        <v>130</v>
      </c>
      <c r="R70" s="124" t="s">
        <v>130</v>
      </c>
      <c r="S70" s="124" t="s">
        <v>130</v>
      </c>
      <c r="T70" s="124" t="s">
        <v>130</v>
      </c>
      <c r="U70" s="124" t="s">
        <v>130</v>
      </c>
      <c r="V70" s="124" t="s">
        <v>130</v>
      </c>
      <c r="W70" s="125" t="s">
        <v>125</v>
      </c>
      <c r="X70" s="124" t="s">
        <v>125</v>
      </c>
      <c r="Y70" s="130" t="s">
        <v>125</v>
      </c>
      <c r="Z70" s="157">
        <v>500</v>
      </c>
      <c r="AA70" s="105" t="s">
        <v>131</v>
      </c>
      <c r="AB70" s="105" t="s">
        <v>423</v>
      </c>
      <c r="AC70" s="113" t="s">
        <v>125</v>
      </c>
      <c r="AD70" s="113" t="s">
        <v>125</v>
      </c>
      <c r="AE70" s="113" t="s">
        <v>125</v>
      </c>
      <c r="AF70" s="113" t="s">
        <v>130</v>
      </c>
      <c r="AG70" s="113" t="s">
        <v>130</v>
      </c>
      <c r="AH70" s="113" t="s">
        <v>809</v>
      </c>
      <c r="AI70" s="54" t="s">
        <v>153</v>
      </c>
      <c r="AJ70" s="54" t="s">
        <v>866</v>
      </c>
    </row>
    <row r="71" spans="1:36" ht="60" x14ac:dyDescent="0.25">
      <c r="A71" s="155">
        <v>118</v>
      </c>
      <c r="B71" s="124" t="s">
        <v>449</v>
      </c>
      <c r="C71" s="124" t="s">
        <v>504</v>
      </c>
      <c r="D71" s="124" t="s">
        <v>505</v>
      </c>
      <c r="E71" s="125">
        <v>42338</v>
      </c>
      <c r="F71" s="124" t="s">
        <v>622</v>
      </c>
      <c r="G71" s="124" t="s">
        <v>397</v>
      </c>
      <c r="H71" s="134">
        <v>1.17</v>
      </c>
      <c r="I71" s="124" t="s">
        <v>395</v>
      </c>
      <c r="J71" s="124" t="s">
        <v>253</v>
      </c>
      <c r="K71" s="124" t="s">
        <v>142</v>
      </c>
      <c r="L71" s="124" t="s">
        <v>398</v>
      </c>
      <c r="M71" s="124">
        <v>502150</v>
      </c>
      <c r="N71" s="124" t="s">
        <v>130</v>
      </c>
      <c r="O71" s="124" t="s">
        <v>130</v>
      </c>
      <c r="P71" s="124" t="s">
        <v>130</v>
      </c>
      <c r="Q71" s="124" t="s">
        <v>130</v>
      </c>
      <c r="R71" s="124" t="s">
        <v>130</v>
      </c>
      <c r="S71" s="124" t="s">
        <v>130</v>
      </c>
      <c r="T71" s="124" t="s">
        <v>130</v>
      </c>
      <c r="U71" s="124" t="s">
        <v>130</v>
      </c>
      <c r="V71" s="124" t="s">
        <v>130</v>
      </c>
      <c r="W71" s="125" t="s">
        <v>125</v>
      </c>
      <c r="X71" s="124" t="s">
        <v>396</v>
      </c>
      <c r="Y71" s="130">
        <v>3700</v>
      </c>
      <c r="Z71" s="156">
        <v>1400</v>
      </c>
      <c r="AA71" s="105" t="s">
        <v>131</v>
      </c>
      <c r="AB71" s="105" t="s">
        <v>423</v>
      </c>
      <c r="AC71" s="113" t="s">
        <v>125</v>
      </c>
      <c r="AD71" s="113" t="s">
        <v>125</v>
      </c>
      <c r="AE71" s="113" t="s">
        <v>125</v>
      </c>
      <c r="AF71" s="113" t="s">
        <v>130</v>
      </c>
      <c r="AG71" s="113" t="s">
        <v>130</v>
      </c>
      <c r="AH71" s="113" t="s">
        <v>811</v>
      </c>
    </row>
    <row r="72" spans="1:36" ht="75" x14ac:dyDescent="0.25">
      <c r="A72" s="155">
        <v>118</v>
      </c>
      <c r="B72" s="124" t="s">
        <v>449</v>
      </c>
      <c r="C72" s="124" t="s">
        <v>494</v>
      </c>
      <c r="D72" s="124" t="s">
        <v>495</v>
      </c>
      <c r="E72" s="125">
        <v>42338</v>
      </c>
      <c r="F72" s="124" t="s">
        <v>623</v>
      </c>
      <c r="G72" s="124" t="s">
        <v>492</v>
      </c>
      <c r="H72" s="134">
        <v>1.17</v>
      </c>
      <c r="I72" s="124" t="s">
        <v>395</v>
      </c>
      <c r="J72" s="124" t="s">
        <v>253</v>
      </c>
      <c r="K72" s="124" t="s">
        <v>126</v>
      </c>
      <c r="L72" s="124">
        <v>2001</v>
      </c>
      <c r="M72" s="124" t="s">
        <v>399</v>
      </c>
      <c r="N72" s="127" t="s">
        <v>639</v>
      </c>
      <c r="O72" s="124">
        <v>77</v>
      </c>
      <c r="P72" s="124" t="s">
        <v>636</v>
      </c>
      <c r="Q72" s="124">
        <v>2015</v>
      </c>
      <c r="R72" s="124" t="s">
        <v>642</v>
      </c>
      <c r="S72" s="127" t="s">
        <v>130</v>
      </c>
      <c r="T72" s="124" t="s">
        <v>130</v>
      </c>
      <c r="U72" s="124" t="s">
        <v>130</v>
      </c>
      <c r="V72" s="124" t="s">
        <v>130</v>
      </c>
      <c r="W72" s="125" t="s">
        <v>125</v>
      </c>
      <c r="X72" s="124" t="s">
        <v>400</v>
      </c>
      <c r="Y72" s="130">
        <v>55000</v>
      </c>
      <c r="Z72" s="156">
        <v>20000</v>
      </c>
      <c r="AA72" s="105" t="s">
        <v>137</v>
      </c>
      <c r="AB72" s="105" t="s">
        <v>423</v>
      </c>
      <c r="AC72" s="113" t="s">
        <v>125</v>
      </c>
      <c r="AD72" s="113" t="s">
        <v>125</v>
      </c>
      <c r="AE72" s="113" t="s">
        <v>125</v>
      </c>
      <c r="AF72" s="113" t="s">
        <v>130</v>
      </c>
      <c r="AG72" s="113" t="s">
        <v>130</v>
      </c>
      <c r="AH72" s="113" t="s">
        <v>815</v>
      </c>
      <c r="AJ72" s="54" t="s">
        <v>866</v>
      </c>
    </row>
    <row r="73" spans="1:36" ht="120" x14ac:dyDescent="0.25">
      <c r="A73" s="155">
        <v>118</v>
      </c>
      <c r="B73" s="124" t="s">
        <v>449</v>
      </c>
      <c r="C73" s="124" t="s">
        <v>504</v>
      </c>
      <c r="D73" s="124" t="s">
        <v>505</v>
      </c>
      <c r="E73" s="125">
        <v>42338</v>
      </c>
      <c r="F73" s="124" t="s">
        <v>624</v>
      </c>
      <c r="G73" s="124" t="s">
        <v>401</v>
      </c>
      <c r="H73" s="134">
        <v>1.18</v>
      </c>
      <c r="I73" s="124" t="s">
        <v>402</v>
      </c>
      <c r="J73" s="124" t="s">
        <v>575</v>
      </c>
      <c r="K73" s="124" t="s">
        <v>142</v>
      </c>
      <c r="L73" s="124" t="s">
        <v>296</v>
      </c>
      <c r="M73" s="124" t="s">
        <v>403</v>
      </c>
      <c r="N73" s="124" t="s">
        <v>130</v>
      </c>
      <c r="O73" s="124" t="s">
        <v>130</v>
      </c>
      <c r="P73" s="124" t="s">
        <v>130</v>
      </c>
      <c r="Q73" s="124" t="s">
        <v>130</v>
      </c>
      <c r="R73" s="124" t="s">
        <v>130</v>
      </c>
      <c r="S73" s="124" t="s">
        <v>130</v>
      </c>
      <c r="T73" s="124" t="s">
        <v>130</v>
      </c>
      <c r="U73" s="124" t="s">
        <v>130</v>
      </c>
      <c r="V73" s="124" t="s">
        <v>130</v>
      </c>
      <c r="W73" s="125" t="s">
        <v>125</v>
      </c>
      <c r="X73" s="124" t="s">
        <v>125</v>
      </c>
      <c r="Y73" s="130" t="s">
        <v>125</v>
      </c>
      <c r="Z73" s="156">
        <v>2450</v>
      </c>
      <c r="AA73" s="105" t="s">
        <v>131</v>
      </c>
      <c r="AB73" s="105" t="s">
        <v>423</v>
      </c>
      <c r="AC73" s="113" t="s">
        <v>125</v>
      </c>
      <c r="AD73" s="113" t="s">
        <v>125</v>
      </c>
      <c r="AE73" s="113" t="s">
        <v>125</v>
      </c>
      <c r="AF73" s="113" t="s">
        <v>130</v>
      </c>
      <c r="AG73" s="113" t="s">
        <v>130</v>
      </c>
      <c r="AH73" s="113" t="s">
        <v>811</v>
      </c>
      <c r="AJ73" s="54" t="s">
        <v>868</v>
      </c>
    </row>
    <row r="74" spans="1:36" ht="90" x14ac:dyDescent="0.25">
      <c r="A74" s="155">
        <v>118</v>
      </c>
      <c r="B74" s="124" t="s">
        <v>449</v>
      </c>
      <c r="C74" s="124" t="s">
        <v>504</v>
      </c>
      <c r="D74" s="124" t="s">
        <v>505</v>
      </c>
      <c r="E74" s="125">
        <v>42338</v>
      </c>
      <c r="F74" s="124" t="s">
        <v>625</v>
      </c>
      <c r="G74" s="124" t="s">
        <v>404</v>
      </c>
      <c r="H74" s="134">
        <v>1.19</v>
      </c>
      <c r="I74" s="124" t="s">
        <v>405</v>
      </c>
      <c r="J74" s="124" t="s">
        <v>575</v>
      </c>
      <c r="K74" s="124" t="s">
        <v>142</v>
      </c>
      <c r="L74" s="124" t="s">
        <v>261</v>
      </c>
      <c r="M74" s="124">
        <v>80903494</v>
      </c>
      <c r="N74" s="124" t="s">
        <v>130</v>
      </c>
      <c r="O74" s="124" t="s">
        <v>130</v>
      </c>
      <c r="P74" s="124" t="s">
        <v>130</v>
      </c>
      <c r="Q74" s="124" t="s">
        <v>130</v>
      </c>
      <c r="R74" s="124" t="s">
        <v>130</v>
      </c>
      <c r="S74" s="124" t="s">
        <v>130</v>
      </c>
      <c r="T74" s="124" t="s">
        <v>130</v>
      </c>
      <c r="U74" s="124" t="s">
        <v>130</v>
      </c>
      <c r="V74" s="124" t="s">
        <v>130</v>
      </c>
      <c r="W74" s="125" t="s">
        <v>125</v>
      </c>
      <c r="X74" s="124" t="s">
        <v>406</v>
      </c>
      <c r="Y74" s="130">
        <v>2956.52</v>
      </c>
      <c r="Z74" s="156">
        <v>1400</v>
      </c>
      <c r="AA74" s="105" t="s">
        <v>166</v>
      </c>
      <c r="AB74" s="105" t="s">
        <v>423</v>
      </c>
      <c r="AC74" s="113" t="s">
        <v>125</v>
      </c>
      <c r="AD74" s="113" t="s">
        <v>125</v>
      </c>
      <c r="AE74" s="113" t="s">
        <v>125</v>
      </c>
      <c r="AF74" s="113" t="s">
        <v>130</v>
      </c>
      <c r="AG74" s="113" t="s">
        <v>130</v>
      </c>
      <c r="AH74" s="113" t="s">
        <v>811</v>
      </c>
    </row>
    <row r="75" spans="1:36" ht="30" x14ac:dyDescent="0.25">
      <c r="A75" s="155">
        <v>118</v>
      </c>
      <c r="B75" s="124" t="s">
        <v>449</v>
      </c>
      <c r="C75" s="124" t="s">
        <v>467</v>
      </c>
      <c r="D75" s="124" t="s">
        <v>468</v>
      </c>
      <c r="E75" s="125">
        <v>42338</v>
      </c>
      <c r="F75" s="124" t="s">
        <v>626</v>
      </c>
      <c r="G75" s="124" t="s">
        <v>408</v>
      </c>
      <c r="H75" s="126">
        <v>1.1000000000000001</v>
      </c>
      <c r="I75" s="124" t="s">
        <v>407</v>
      </c>
      <c r="J75" s="124" t="s">
        <v>329</v>
      </c>
      <c r="K75" s="124" t="s">
        <v>125</v>
      </c>
      <c r="L75" s="124" t="s">
        <v>409</v>
      </c>
      <c r="M75" s="124" t="s">
        <v>125</v>
      </c>
      <c r="N75" s="124" t="s">
        <v>173</v>
      </c>
      <c r="O75" s="124" t="s">
        <v>130</v>
      </c>
      <c r="P75" s="124" t="s">
        <v>130</v>
      </c>
      <c r="Q75" s="124" t="s">
        <v>130</v>
      </c>
      <c r="R75" s="124" t="s">
        <v>130</v>
      </c>
      <c r="S75" s="124" t="s">
        <v>130</v>
      </c>
      <c r="T75" s="124" t="s">
        <v>130</v>
      </c>
      <c r="U75" s="124" t="s">
        <v>130</v>
      </c>
      <c r="V75" s="124" t="s">
        <v>130</v>
      </c>
      <c r="W75" s="125" t="s">
        <v>125</v>
      </c>
      <c r="X75" s="124" t="s">
        <v>410</v>
      </c>
      <c r="Y75" s="130">
        <v>1913.04</v>
      </c>
      <c r="Z75" s="156">
        <v>1000</v>
      </c>
      <c r="AA75" s="105" t="s">
        <v>166</v>
      </c>
      <c r="AB75" s="105" t="s">
        <v>423</v>
      </c>
      <c r="AC75" s="113" t="s">
        <v>125</v>
      </c>
      <c r="AD75" s="113" t="s">
        <v>125</v>
      </c>
      <c r="AE75" s="113" t="s">
        <v>125</v>
      </c>
      <c r="AF75" s="113" t="s">
        <v>130</v>
      </c>
      <c r="AG75" s="113" t="s">
        <v>130</v>
      </c>
      <c r="AH75" s="113" t="s">
        <v>816</v>
      </c>
      <c r="AJ75" s="54" t="s">
        <v>868</v>
      </c>
    </row>
    <row r="76" spans="1:36" ht="30" x14ac:dyDescent="0.25">
      <c r="A76" s="155">
        <v>118</v>
      </c>
      <c r="B76" s="124" t="s">
        <v>449</v>
      </c>
      <c r="C76" s="124" t="s">
        <v>457</v>
      </c>
      <c r="D76" s="124" t="s">
        <v>458</v>
      </c>
      <c r="E76" s="125">
        <v>42338</v>
      </c>
      <c r="F76" s="124" t="s">
        <v>627</v>
      </c>
      <c r="G76" s="124" t="s">
        <v>411</v>
      </c>
      <c r="H76" s="126">
        <v>1.1000000000000001</v>
      </c>
      <c r="I76" s="124" t="s">
        <v>407</v>
      </c>
      <c r="J76" s="124" t="s">
        <v>329</v>
      </c>
      <c r="K76" s="124" t="s">
        <v>366</v>
      </c>
      <c r="L76" s="124" t="s">
        <v>125</v>
      </c>
      <c r="M76" s="124" t="s">
        <v>125</v>
      </c>
      <c r="N76" s="124" t="s">
        <v>173</v>
      </c>
      <c r="O76" s="124" t="s">
        <v>130</v>
      </c>
      <c r="P76" s="124" t="s">
        <v>130</v>
      </c>
      <c r="Q76" s="124" t="s">
        <v>130</v>
      </c>
      <c r="R76" s="124" t="s">
        <v>130</v>
      </c>
      <c r="S76" s="124" t="s">
        <v>130</v>
      </c>
      <c r="T76" s="124" t="s">
        <v>130</v>
      </c>
      <c r="U76" s="124" t="s">
        <v>130</v>
      </c>
      <c r="V76" s="124" t="s">
        <v>130</v>
      </c>
      <c r="W76" s="125" t="s">
        <v>125</v>
      </c>
      <c r="X76" s="124" t="s">
        <v>412</v>
      </c>
      <c r="Y76" s="130">
        <v>1471.56</v>
      </c>
      <c r="Z76" s="157">
        <v>700</v>
      </c>
      <c r="AA76" s="105" t="s">
        <v>131</v>
      </c>
      <c r="AB76" s="105" t="s">
        <v>423</v>
      </c>
      <c r="AC76" s="113" t="s">
        <v>125</v>
      </c>
      <c r="AD76" s="113" t="s">
        <v>125</v>
      </c>
      <c r="AE76" s="113" t="s">
        <v>125</v>
      </c>
      <c r="AF76" s="113" t="s">
        <v>130</v>
      </c>
      <c r="AG76" s="113" t="s">
        <v>130</v>
      </c>
      <c r="AH76" s="113" t="s">
        <v>777</v>
      </c>
      <c r="AJ76" s="54" t="s">
        <v>868</v>
      </c>
    </row>
    <row r="77" spans="1:36" ht="30" x14ac:dyDescent="0.25">
      <c r="A77" s="155">
        <v>118</v>
      </c>
      <c r="B77" s="124" t="s">
        <v>449</v>
      </c>
      <c r="C77" s="124" t="s">
        <v>473</v>
      </c>
      <c r="D77" s="124" t="s">
        <v>474</v>
      </c>
      <c r="E77" s="125">
        <v>42338</v>
      </c>
      <c r="F77" s="124" t="s">
        <v>628</v>
      </c>
      <c r="G77" s="124" t="s">
        <v>413</v>
      </c>
      <c r="H77" s="126">
        <v>1.1000000000000001</v>
      </c>
      <c r="I77" s="124" t="s">
        <v>407</v>
      </c>
      <c r="J77" s="124" t="s">
        <v>329</v>
      </c>
      <c r="K77" s="124" t="s">
        <v>125</v>
      </c>
      <c r="L77" s="124" t="s">
        <v>125</v>
      </c>
      <c r="M77" s="124" t="s">
        <v>125</v>
      </c>
      <c r="N77" s="124" t="s">
        <v>173</v>
      </c>
      <c r="O77" s="124" t="s">
        <v>130</v>
      </c>
      <c r="P77" s="124" t="s">
        <v>130</v>
      </c>
      <c r="Q77" s="124" t="s">
        <v>130</v>
      </c>
      <c r="R77" s="124" t="s">
        <v>130</v>
      </c>
      <c r="S77" s="124" t="s">
        <v>130</v>
      </c>
      <c r="T77" s="124" t="s">
        <v>130</v>
      </c>
      <c r="U77" s="124" t="s">
        <v>130</v>
      </c>
      <c r="V77" s="124" t="s">
        <v>130</v>
      </c>
      <c r="W77" s="125" t="s">
        <v>125</v>
      </c>
      <c r="X77" s="124" t="s">
        <v>414</v>
      </c>
      <c r="Y77" s="130">
        <v>2249</v>
      </c>
      <c r="Z77" s="156">
        <v>800</v>
      </c>
      <c r="AA77" s="105" t="s">
        <v>131</v>
      </c>
      <c r="AB77" s="105" t="s">
        <v>423</v>
      </c>
      <c r="AC77" s="113" t="s">
        <v>125</v>
      </c>
      <c r="AD77" s="113" t="s">
        <v>125</v>
      </c>
      <c r="AE77" s="113" t="s">
        <v>125</v>
      </c>
      <c r="AF77" s="113" t="s">
        <v>130</v>
      </c>
      <c r="AG77" s="113" t="s">
        <v>130</v>
      </c>
      <c r="AH77" s="113" t="s">
        <v>789</v>
      </c>
      <c r="AJ77" s="54" t="s">
        <v>868</v>
      </c>
    </row>
    <row r="78" spans="1:36" s="113" customFormat="1" ht="30" x14ac:dyDescent="0.25">
      <c r="A78" s="158">
        <v>118</v>
      </c>
      <c r="B78" s="127" t="s">
        <v>449</v>
      </c>
      <c r="C78" s="127" t="s">
        <v>504</v>
      </c>
      <c r="D78" s="127" t="s">
        <v>505</v>
      </c>
      <c r="E78" s="132">
        <v>42338</v>
      </c>
      <c r="F78" s="127" t="s">
        <v>631</v>
      </c>
      <c r="G78" s="127" t="s">
        <v>420</v>
      </c>
      <c r="H78" s="133">
        <v>1.1000000000000001</v>
      </c>
      <c r="I78" s="127" t="s">
        <v>407</v>
      </c>
      <c r="J78" s="127" t="s">
        <v>329</v>
      </c>
      <c r="K78" s="127" t="s">
        <v>142</v>
      </c>
      <c r="L78" s="127" t="s">
        <v>125</v>
      </c>
      <c r="M78" s="127" t="s">
        <v>421</v>
      </c>
      <c r="N78" s="127" t="s">
        <v>173</v>
      </c>
      <c r="O78" s="127" t="s">
        <v>130</v>
      </c>
      <c r="P78" s="127" t="s">
        <v>130</v>
      </c>
      <c r="Q78" s="127" t="s">
        <v>130</v>
      </c>
      <c r="R78" s="127" t="s">
        <v>130</v>
      </c>
      <c r="S78" s="127" t="s">
        <v>130</v>
      </c>
      <c r="T78" s="127" t="s">
        <v>130</v>
      </c>
      <c r="U78" s="127" t="s">
        <v>130</v>
      </c>
      <c r="V78" s="127" t="s">
        <v>130</v>
      </c>
      <c r="W78" s="132" t="s">
        <v>125</v>
      </c>
      <c r="X78" s="127" t="s">
        <v>422</v>
      </c>
      <c r="Y78" s="131">
        <v>3880</v>
      </c>
      <c r="Z78" s="157">
        <v>1400</v>
      </c>
      <c r="AA78" s="105" t="s">
        <v>166</v>
      </c>
      <c r="AB78" s="105" t="s">
        <v>423</v>
      </c>
      <c r="AC78" s="113" t="s">
        <v>125</v>
      </c>
      <c r="AD78" s="113" t="s">
        <v>125</v>
      </c>
      <c r="AE78" s="113" t="s">
        <v>125</v>
      </c>
      <c r="AF78" s="113" t="s">
        <v>130</v>
      </c>
      <c r="AG78" s="113" t="s">
        <v>130</v>
      </c>
      <c r="AH78" s="113" t="s">
        <v>777</v>
      </c>
    </row>
    <row r="79" spans="1:36" ht="60" x14ac:dyDescent="0.25">
      <c r="A79" s="155">
        <v>118</v>
      </c>
      <c r="B79" s="124" t="s">
        <v>449</v>
      </c>
      <c r="C79" s="124" t="s">
        <v>479</v>
      </c>
      <c r="D79" s="124" t="s">
        <v>480</v>
      </c>
      <c r="E79" s="125">
        <v>42338</v>
      </c>
      <c r="F79" s="124" t="s">
        <v>632</v>
      </c>
      <c r="G79" s="124" t="s">
        <v>321</v>
      </c>
      <c r="H79" s="126">
        <v>1.1000000000000001</v>
      </c>
      <c r="I79" s="124" t="s">
        <v>407</v>
      </c>
      <c r="J79" s="124" t="s">
        <v>329</v>
      </c>
      <c r="K79" s="124" t="s">
        <v>173</v>
      </c>
      <c r="L79" s="124" t="s">
        <v>125</v>
      </c>
      <c r="M79" s="124" t="s">
        <v>125</v>
      </c>
      <c r="N79" s="124" t="s">
        <v>173</v>
      </c>
      <c r="O79" s="124" t="s">
        <v>130</v>
      </c>
      <c r="P79" s="124" t="s">
        <v>130</v>
      </c>
      <c r="Q79" s="124" t="s">
        <v>130</v>
      </c>
      <c r="R79" s="124" t="s">
        <v>130</v>
      </c>
      <c r="S79" s="124" t="s">
        <v>130</v>
      </c>
      <c r="T79" s="124" t="s">
        <v>130</v>
      </c>
      <c r="U79" s="124" t="s">
        <v>130</v>
      </c>
      <c r="V79" s="124" t="s">
        <v>130</v>
      </c>
      <c r="W79" s="125" t="s">
        <v>125</v>
      </c>
      <c r="X79" s="124" t="s">
        <v>125</v>
      </c>
      <c r="Y79" s="130" t="s">
        <v>125</v>
      </c>
      <c r="Z79" s="157">
        <v>500</v>
      </c>
      <c r="AA79" s="105" t="s">
        <v>131</v>
      </c>
      <c r="AB79" s="105" t="s">
        <v>423</v>
      </c>
      <c r="AC79" s="113" t="s">
        <v>125</v>
      </c>
      <c r="AD79" s="113" t="s">
        <v>125</v>
      </c>
      <c r="AE79" s="113" t="s">
        <v>125</v>
      </c>
      <c r="AF79" s="113" t="s">
        <v>130</v>
      </c>
      <c r="AG79" s="113" t="s">
        <v>130</v>
      </c>
      <c r="AH79" s="113" t="s">
        <v>809</v>
      </c>
    </row>
    <row r="80" spans="1:36" ht="30" x14ac:dyDescent="0.25">
      <c r="A80" s="155">
        <v>118</v>
      </c>
      <c r="B80" s="124" t="s">
        <v>449</v>
      </c>
      <c r="C80" s="124">
        <v>5151004</v>
      </c>
      <c r="D80" s="124" t="s">
        <v>460</v>
      </c>
      <c r="E80" s="125">
        <v>42338</v>
      </c>
      <c r="F80" s="124" t="s">
        <v>664</v>
      </c>
      <c r="G80" s="124" t="s">
        <v>660</v>
      </c>
      <c r="H80" s="126">
        <v>1</v>
      </c>
      <c r="I80" s="124" t="s">
        <v>693</v>
      </c>
      <c r="J80" s="124" t="s">
        <v>135</v>
      </c>
      <c r="K80" s="124" t="s">
        <v>165</v>
      </c>
      <c r="L80" s="124" t="s">
        <v>668</v>
      </c>
      <c r="M80" s="124" t="s">
        <v>669</v>
      </c>
      <c r="N80" s="124" t="s">
        <v>173</v>
      </c>
      <c r="O80" s="124" t="s">
        <v>130</v>
      </c>
      <c r="P80" s="124" t="s">
        <v>130</v>
      </c>
      <c r="Q80" s="124" t="s">
        <v>130</v>
      </c>
      <c r="R80" s="124" t="s">
        <v>130</v>
      </c>
      <c r="S80" s="124" t="s">
        <v>130</v>
      </c>
      <c r="T80" s="124" t="s">
        <v>130</v>
      </c>
      <c r="U80" s="124" t="s">
        <v>130</v>
      </c>
      <c r="V80" s="124" t="s">
        <v>130</v>
      </c>
      <c r="W80" s="125" t="s">
        <v>125</v>
      </c>
      <c r="X80" s="124">
        <v>87</v>
      </c>
      <c r="Y80" s="130">
        <v>1047.4100000000001</v>
      </c>
      <c r="Z80" s="157">
        <v>1047.4100000000001</v>
      </c>
      <c r="AA80" s="105" t="s">
        <v>131</v>
      </c>
      <c r="AB80" s="105" t="s">
        <v>423</v>
      </c>
      <c r="AH80" s="113" t="s">
        <v>809</v>
      </c>
      <c r="AJ80" s="54" t="s">
        <v>866</v>
      </c>
    </row>
    <row r="81" spans="1:36" ht="30" x14ac:dyDescent="0.25">
      <c r="A81" s="155">
        <v>118</v>
      </c>
      <c r="B81" s="124" t="s">
        <v>449</v>
      </c>
      <c r="C81" s="124">
        <v>5671017</v>
      </c>
      <c r="D81" s="124" t="s">
        <v>515</v>
      </c>
      <c r="E81" s="125">
        <v>42338</v>
      </c>
      <c r="F81" s="124" t="s">
        <v>125</v>
      </c>
      <c r="G81" s="124" t="s">
        <v>662</v>
      </c>
      <c r="H81" s="126">
        <v>1</v>
      </c>
      <c r="I81" s="124" t="s">
        <v>693</v>
      </c>
      <c r="J81" s="124" t="s">
        <v>253</v>
      </c>
      <c r="K81" s="124" t="s">
        <v>268</v>
      </c>
      <c r="L81" s="124"/>
      <c r="M81" s="124"/>
      <c r="N81" s="124" t="s">
        <v>173</v>
      </c>
      <c r="O81" s="124" t="s">
        <v>130</v>
      </c>
      <c r="P81" s="124" t="s">
        <v>130</v>
      </c>
      <c r="Q81" s="124" t="s">
        <v>130</v>
      </c>
      <c r="R81" s="124" t="s">
        <v>130</v>
      </c>
      <c r="S81" s="124" t="s">
        <v>130</v>
      </c>
      <c r="T81" s="124" t="s">
        <v>130</v>
      </c>
      <c r="U81" s="124" t="s">
        <v>130</v>
      </c>
      <c r="V81" s="124" t="s">
        <v>130</v>
      </c>
      <c r="W81" s="125" t="s">
        <v>125</v>
      </c>
      <c r="X81" s="124"/>
      <c r="Y81" s="130">
        <v>1379.31</v>
      </c>
      <c r="Z81" s="157">
        <v>1379.31</v>
      </c>
      <c r="AA81" s="105" t="s">
        <v>131</v>
      </c>
      <c r="AB81" s="105" t="s">
        <v>423</v>
      </c>
      <c r="AH81" s="113" t="s">
        <v>812</v>
      </c>
      <c r="AJ81" s="54" t="s">
        <v>868</v>
      </c>
    </row>
    <row r="82" spans="1:36" ht="30" x14ac:dyDescent="0.25">
      <c r="A82" s="155">
        <v>118</v>
      </c>
      <c r="B82" s="124" t="s">
        <v>449</v>
      </c>
      <c r="C82" s="124">
        <v>5671010</v>
      </c>
      <c r="D82" s="124" t="s">
        <v>661</v>
      </c>
      <c r="E82" s="125">
        <v>42338</v>
      </c>
      <c r="F82" s="124" t="s">
        <v>125</v>
      </c>
      <c r="G82" s="124" t="s">
        <v>663</v>
      </c>
      <c r="H82" s="126">
        <v>1</v>
      </c>
      <c r="I82" s="124" t="s">
        <v>693</v>
      </c>
      <c r="J82" s="124" t="s">
        <v>253</v>
      </c>
      <c r="K82" s="124" t="s">
        <v>268</v>
      </c>
      <c r="L82" s="124"/>
      <c r="M82" s="124"/>
      <c r="N82" s="124" t="s">
        <v>173</v>
      </c>
      <c r="O82" s="124" t="s">
        <v>130</v>
      </c>
      <c r="P82" s="124" t="s">
        <v>130</v>
      </c>
      <c r="Q82" s="124" t="s">
        <v>130</v>
      </c>
      <c r="R82" s="124" t="s">
        <v>130</v>
      </c>
      <c r="S82" s="124" t="s">
        <v>130</v>
      </c>
      <c r="T82" s="124" t="s">
        <v>130</v>
      </c>
      <c r="U82" s="124" t="s">
        <v>130</v>
      </c>
      <c r="V82" s="124" t="s">
        <v>130</v>
      </c>
      <c r="W82" s="125" t="s">
        <v>125</v>
      </c>
      <c r="X82" s="124"/>
      <c r="Y82" s="130">
        <v>2413.79</v>
      </c>
      <c r="Z82" s="157">
        <v>2413.79</v>
      </c>
      <c r="AA82" s="105" t="s">
        <v>131</v>
      </c>
      <c r="AB82" s="105" t="s">
        <v>423</v>
      </c>
      <c r="AH82" s="113" t="s">
        <v>813</v>
      </c>
      <c r="AJ82" s="54" t="s">
        <v>866</v>
      </c>
    </row>
    <row r="83" spans="1:36" ht="30" x14ac:dyDescent="0.25">
      <c r="A83" s="155">
        <v>118</v>
      </c>
      <c r="B83" s="124" t="s">
        <v>449</v>
      </c>
      <c r="C83" s="124">
        <v>5111014</v>
      </c>
      <c r="D83" s="124" t="s">
        <v>474</v>
      </c>
      <c r="E83" s="125">
        <v>42338</v>
      </c>
      <c r="F83" s="124" t="s">
        <v>125</v>
      </c>
      <c r="G83" s="124" t="s">
        <v>413</v>
      </c>
      <c r="H83" s="126">
        <v>1</v>
      </c>
      <c r="I83" s="124" t="s">
        <v>693</v>
      </c>
      <c r="J83" s="124" t="s">
        <v>253</v>
      </c>
      <c r="K83" s="124" t="s">
        <v>130</v>
      </c>
      <c r="L83" s="124"/>
      <c r="M83" s="124"/>
      <c r="N83" s="124" t="s">
        <v>173</v>
      </c>
      <c r="O83" s="124" t="s">
        <v>130</v>
      </c>
      <c r="P83" s="124" t="s">
        <v>130</v>
      </c>
      <c r="Q83" s="124" t="s">
        <v>130</v>
      </c>
      <c r="R83" s="124" t="s">
        <v>130</v>
      </c>
      <c r="S83" s="124" t="s">
        <v>130</v>
      </c>
      <c r="T83" s="124" t="s">
        <v>130</v>
      </c>
      <c r="U83" s="124" t="s">
        <v>130</v>
      </c>
      <c r="V83" s="124" t="s">
        <v>130</v>
      </c>
      <c r="W83" s="125" t="s">
        <v>125</v>
      </c>
      <c r="X83" s="124"/>
      <c r="Y83" s="130">
        <v>2068.1</v>
      </c>
      <c r="Z83" s="157">
        <v>2068.1</v>
      </c>
      <c r="AA83" s="105" t="s">
        <v>131</v>
      </c>
      <c r="AB83" s="105" t="s">
        <v>423</v>
      </c>
      <c r="AH83" s="113" t="s">
        <v>817</v>
      </c>
      <c r="AJ83" s="54" t="s">
        <v>866</v>
      </c>
    </row>
    <row r="84" spans="1:36" ht="30" x14ac:dyDescent="0.25">
      <c r="A84" s="155">
        <v>118</v>
      </c>
      <c r="B84" s="124" t="s">
        <v>449</v>
      </c>
      <c r="C84" s="124" t="s">
        <v>477</v>
      </c>
      <c r="D84" s="124" t="s">
        <v>478</v>
      </c>
      <c r="E84" s="125">
        <v>42346</v>
      </c>
      <c r="F84" s="124" t="s">
        <v>665</v>
      </c>
      <c r="G84" s="124" t="s">
        <v>666</v>
      </c>
      <c r="H84" s="126">
        <v>1.4</v>
      </c>
      <c r="I84" s="124" t="s">
        <v>236</v>
      </c>
      <c r="J84" s="124" t="s">
        <v>253</v>
      </c>
      <c r="K84" s="124" t="s">
        <v>667</v>
      </c>
      <c r="L84" s="124" t="s">
        <v>670</v>
      </c>
      <c r="M84" s="124" t="s">
        <v>671</v>
      </c>
      <c r="N84" s="124" t="s">
        <v>173</v>
      </c>
      <c r="O84" s="124" t="s">
        <v>130</v>
      </c>
      <c r="P84" s="124" t="s">
        <v>130</v>
      </c>
      <c r="Q84" s="124" t="s">
        <v>130</v>
      </c>
      <c r="R84" s="124" t="s">
        <v>130</v>
      </c>
      <c r="S84" s="124" t="s">
        <v>130</v>
      </c>
      <c r="T84" s="124" t="s">
        <v>130</v>
      </c>
      <c r="U84" s="124" t="s">
        <v>130</v>
      </c>
      <c r="V84" s="124" t="s">
        <v>130</v>
      </c>
      <c r="W84" s="125" t="s">
        <v>125</v>
      </c>
      <c r="X84" s="124">
        <v>200118</v>
      </c>
      <c r="Y84" s="130">
        <v>7791.38</v>
      </c>
      <c r="Z84" s="157">
        <v>7791.38</v>
      </c>
      <c r="AA84" s="105" t="s">
        <v>131</v>
      </c>
      <c r="AB84" s="105" t="s">
        <v>423</v>
      </c>
      <c r="AH84" s="113" t="s">
        <v>809</v>
      </c>
      <c r="AJ84" s="54" t="s">
        <v>866</v>
      </c>
    </row>
    <row r="85" spans="1:36" ht="30" x14ac:dyDescent="0.25">
      <c r="A85" s="155">
        <v>118</v>
      </c>
      <c r="B85" s="124" t="s">
        <v>449</v>
      </c>
      <c r="C85" s="124" t="s">
        <v>494</v>
      </c>
      <c r="D85" s="124" t="s">
        <v>495</v>
      </c>
      <c r="E85" s="125">
        <v>42458</v>
      </c>
      <c r="F85" s="124"/>
      <c r="G85" s="124" t="s">
        <v>672</v>
      </c>
      <c r="H85" s="126">
        <v>1</v>
      </c>
      <c r="I85" s="124" t="s">
        <v>693</v>
      </c>
      <c r="J85" s="124" t="s">
        <v>253</v>
      </c>
      <c r="K85" s="124" t="s">
        <v>674</v>
      </c>
      <c r="L85" s="124">
        <v>2016</v>
      </c>
      <c r="M85" s="124" t="s">
        <v>676</v>
      </c>
      <c r="N85" s="124" t="s">
        <v>173</v>
      </c>
      <c r="O85" s="124" t="s">
        <v>130</v>
      </c>
      <c r="P85" s="124" t="s">
        <v>130</v>
      </c>
      <c r="Q85" s="124" t="s">
        <v>130</v>
      </c>
      <c r="R85" s="124" t="s">
        <v>130</v>
      </c>
      <c r="S85" s="124" t="s">
        <v>130</v>
      </c>
      <c r="T85" s="124" t="s">
        <v>130</v>
      </c>
      <c r="U85" s="124" t="s">
        <v>130</v>
      </c>
      <c r="V85" s="124" t="s">
        <v>130</v>
      </c>
      <c r="W85" s="125" t="s">
        <v>125</v>
      </c>
      <c r="X85" s="124">
        <v>7014</v>
      </c>
      <c r="Y85" s="130">
        <v>282672.40999999997</v>
      </c>
      <c r="Z85" s="157">
        <v>282672.40999999997</v>
      </c>
      <c r="AA85" s="105" t="s">
        <v>131</v>
      </c>
      <c r="AB85" s="105" t="s">
        <v>423</v>
      </c>
      <c r="AH85" s="113" t="s">
        <v>815</v>
      </c>
      <c r="AJ85" s="54" t="s">
        <v>866</v>
      </c>
    </row>
    <row r="86" spans="1:36" ht="30" x14ac:dyDescent="0.25">
      <c r="A86" s="155">
        <v>118</v>
      </c>
      <c r="B86" s="124" t="s">
        <v>449</v>
      </c>
      <c r="C86" s="124">
        <v>5671011</v>
      </c>
      <c r="D86" s="124" t="s">
        <v>675</v>
      </c>
      <c r="E86" s="125">
        <v>42607</v>
      </c>
      <c r="F86" s="124"/>
      <c r="G86" s="124" t="s">
        <v>678</v>
      </c>
      <c r="H86" s="126">
        <v>1</v>
      </c>
      <c r="I86" s="124" t="s">
        <v>693</v>
      </c>
      <c r="J86" s="124" t="s">
        <v>253</v>
      </c>
      <c r="K86" s="124" t="s">
        <v>677</v>
      </c>
      <c r="L86" s="124" t="s">
        <v>679</v>
      </c>
      <c r="M86" s="124">
        <v>4150100</v>
      </c>
      <c r="N86" s="124" t="s">
        <v>173</v>
      </c>
      <c r="O86" s="124" t="s">
        <v>130</v>
      </c>
      <c r="P86" s="124" t="s">
        <v>130</v>
      </c>
      <c r="Q86" s="124" t="s">
        <v>130</v>
      </c>
      <c r="R86" s="124" t="s">
        <v>130</v>
      </c>
      <c r="S86" s="124" t="s">
        <v>130</v>
      </c>
      <c r="T86" s="124" t="s">
        <v>130</v>
      </c>
      <c r="U86" s="124" t="s">
        <v>130</v>
      </c>
      <c r="V86" s="124" t="s">
        <v>130</v>
      </c>
      <c r="W86" s="125" t="s">
        <v>125</v>
      </c>
      <c r="X86" s="124" t="s">
        <v>680</v>
      </c>
      <c r="Y86" s="130">
        <v>2560.35</v>
      </c>
      <c r="Z86" s="157">
        <v>2560.35</v>
      </c>
      <c r="AA86" s="105" t="s">
        <v>131</v>
      </c>
      <c r="AB86" s="105" t="s">
        <v>423</v>
      </c>
      <c r="AH86" s="113" t="s">
        <v>812</v>
      </c>
      <c r="AJ86" s="54" t="s">
        <v>866</v>
      </c>
    </row>
    <row r="87" spans="1:36" ht="45" x14ac:dyDescent="0.25">
      <c r="A87" s="155">
        <v>118</v>
      </c>
      <c r="B87" s="124" t="s">
        <v>449</v>
      </c>
      <c r="C87" s="124" t="s">
        <v>461</v>
      </c>
      <c r="D87" s="124" t="s">
        <v>462</v>
      </c>
      <c r="E87" s="125">
        <v>42555</v>
      </c>
      <c r="F87" s="124"/>
      <c r="G87" s="124" t="s">
        <v>681</v>
      </c>
      <c r="H87" s="126">
        <v>1.3</v>
      </c>
      <c r="I87" s="124" t="s">
        <v>197</v>
      </c>
      <c r="J87" s="124" t="s">
        <v>198</v>
      </c>
      <c r="K87" s="124" t="s">
        <v>205</v>
      </c>
      <c r="L87" s="124" t="s">
        <v>125</v>
      </c>
      <c r="M87" s="124">
        <v>9767460</v>
      </c>
      <c r="N87" s="124" t="s">
        <v>173</v>
      </c>
      <c r="O87" s="124" t="s">
        <v>130</v>
      </c>
      <c r="P87" s="124" t="s">
        <v>130</v>
      </c>
      <c r="Q87" s="124" t="s">
        <v>130</v>
      </c>
      <c r="R87" s="124" t="s">
        <v>130</v>
      </c>
      <c r="S87" s="124" t="s">
        <v>130</v>
      </c>
      <c r="T87" s="124" t="s">
        <v>130</v>
      </c>
      <c r="U87" s="124" t="s">
        <v>130</v>
      </c>
      <c r="V87" s="124" t="s">
        <v>130</v>
      </c>
      <c r="W87" s="125" t="s">
        <v>125</v>
      </c>
      <c r="X87" s="124">
        <v>1183</v>
      </c>
      <c r="Y87" s="130">
        <v>9137.93</v>
      </c>
      <c r="Z87" s="157">
        <v>9137.93</v>
      </c>
      <c r="AA87" s="105" t="s">
        <v>131</v>
      </c>
      <c r="AB87" s="105" t="s">
        <v>423</v>
      </c>
      <c r="AH87" s="113" t="s">
        <v>812</v>
      </c>
      <c r="AJ87" s="54" t="s">
        <v>868</v>
      </c>
    </row>
    <row r="88" spans="1:36" s="113" customFormat="1" ht="45" x14ac:dyDescent="0.25">
      <c r="A88" s="158">
        <v>118</v>
      </c>
      <c r="B88" s="127" t="s">
        <v>449</v>
      </c>
      <c r="C88" s="127"/>
      <c r="D88" s="127" t="s">
        <v>691</v>
      </c>
      <c r="E88" s="132">
        <v>42705</v>
      </c>
      <c r="F88" s="127"/>
      <c r="G88" s="127" t="s">
        <v>689</v>
      </c>
      <c r="H88" s="136">
        <v>1</v>
      </c>
      <c r="I88" s="127" t="s">
        <v>693</v>
      </c>
      <c r="J88" s="127" t="s">
        <v>253</v>
      </c>
      <c r="K88" s="127" t="s">
        <v>690</v>
      </c>
      <c r="L88" s="127" t="s">
        <v>125</v>
      </c>
      <c r="M88" s="127" t="s">
        <v>125</v>
      </c>
      <c r="N88" s="127" t="s">
        <v>173</v>
      </c>
      <c r="O88" s="127" t="s">
        <v>130</v>
      </c>
      <c r="P88" s="127" t="s">
        <v>130</v>
      </c>
      <c r="Q88" s="127" t="s">
        <v>130</v>
      </c>
      <c r="R88" s="127" t="s">
        <v>130</v>
      </c>
      <c r="S88" s="127" t="s">
        <v>130</v>
      </c>
      <c r="T88" s="127" t="s">
        <v>130</v>
      </c>
      <c r="U88" s="127" t="s">
        <v>130</v>
      </c>
      <c r="V88" s="127" t="s">
        <v>130</v>
      </c>
      <c r="W88" s="132" t="s">
        <v>125</v>
      </c>
      <c r="X88" s="127">
        <v>36316396</v>
      </c>
      <c r="Y88" s="131">
        <v>1292.24</v>
      </c>
      <c r="Z88" s="157">
        <v>1292.24</v>
      </c>
      <c r="AA88" s="105" t="s">
        <v>131</v>
      </c>
      <c r="AB88" s="105" t="s">
        <v>423</v>
      </c>
      <c r="AH88" s="113" t="s">
        <v>811</v>
      </c>
      <c r="AJ88" s="113" t="s">
        <v>866</v>
      </c>
    </row>
    <row r="89" spans="1:36" s="113" customFormat="1" ht="60" x14ac:dyDescent="0.25">
      <c r="A89" s="158">
        <v>118</v>
      </c>
      <c r="B89" s="127" t="s">
        <v>449</v>
      </c>
      <c r="C89" s="127"/>
      <c r="D89" s="127" t="s">
        <v>691</v>
      </c>
      <c r="E89" s="132">
        <v>42646</v>
      </c>
      <c r="F89" s="127"/>
      <c r="G89" s="127" t="s">
        <v>692</v>
      </c>
      <c r="H89" s="136">
        <v>1</v>
      </c>
      <c r="I89" s="127" t="s">
        <v>693</v>
      </c>
      <c r="J89" s="127" t="s">
        <v>253</v>
      </c>
      <c r="K89" s="127" t="s">
        <v>694</v>
      </c>
      <c r="L89" s="127" t="s">
        <v>695</v>
      </c>
      <c r="M89" s="127">
        <v>358944070458135</v>
      </c>
      <c r="N89" s="127" t="s">
        <v>173</v>
      </c>
      <c r="O89" s="127" t="s">
        <v>130</v>
      </c>
      <c r="P89" s="127" t="s">
        <v>130</v>
      </c>
      <c r="Q89" s="127" t="s">
        <v>130</v>
      </c>
      <c r="R89" s="127" t="s">
        <v>130</v>
      </c>
      <c r="S89" s="127" t="s">
        <v>130</v>
      </c>
      <c r="T89" s="127" t="s">
        <v>130</v>
      </c>
      <c r="U89" s="127" t="s">
        <v>130</v>
      </c>
      <c r="V89" s="127" t="s">
        <v>130</v>
      </c>
      <c r="W89" s="132" t="s">
        <v>125</v>
      </c>
      <c r="X89" s="127" t="s">
        <v>696</v>
      </c>
      <c r="Y89" s="131">
        <v>2539.87</v>
      </c>
      <c r="Z89" s="157">
        <v>2539.87</v>
      </c>
      <c r="AA89" s="105" t="s">
        <v>131</v>
      </c>
      <c r="AB89" s="105" t="s">
        <v>423</v>
      </c>
      <c r="AH89" s="113" t="s">
        <v>811</v>
      </c>
      <c r="AJ89" s="113" t="s">
        <v>868</v>
      </c>
    </row>
    <row r="90" spans="1:36" ht="30" x14ac:dyDescent="0.25">
      <c r="A90" s="155">
        <v>118</v>
      </c>
      <c r="B90" s="124" t="s">
        <v>449</v>
      </c>
      <c r="C90" s="124">
        <v>5671015</v>
      </c>
      <c r="D90" s="124" t="s">
        <v>697</v>
      </c>
      <c r="E90" s="125">
        <v>42710</v>
      </c>
      <c r="F90" s="124"/>
      <c r="G90" s="124" t="s">
        <v>698</v>
      </c>
      <c r="H90" s="134"/>
      <c r="I90" s="124" t="s">
        <v>197</v>
      </c>
      <c r="J90" s="124" t="s">
        <v>198</v>
      </c>
      <c r="K90" s="124" t="s">
        <v>699</v>
      </c>
      <c r="L90" s="124" t="s">
        <v>702</v>
      </c>
      <c r="M90" s="124" t="s">
        <v>700</v>
      </c>
      <c r="N90" s="124" t="s">
        <v>173</v>
      </c>
      <c r="O90" s="124" t="s">
        <v>130</v>
      </c>
      <c r="P90" s="124" t="s">
        <v>130</v>
      </c>
      <c r="Q90" s="124" t="s">
        <v>130</v>
      </c>
      <c r="R90" s="124" t="s">
        <v>130</v>
      </c>
      <c r="S90" s="124" t="s">
        <v>130</v>
      </c>
      <c r="T90" s="124" t="s">
        <v>130</v>
      </c>
      <c r="U90" s="124" t="s">
        <v>130</v>
      </c>
      <c r="V90" s="124" t="s">
        <v>130</v>
      </c>
      <c r="W90" s="125" t="s">
        <v>125</v>
      </c>
      <c r="X90" s="124">
        <v>29128</v>
      </c>
      <c r="Y90" s="130">
        <v>9520.69</v>
      </c>
      <c r="Z90" s="157">
        <v>9520.69</v>
      </c>
      <c r="AA90" s="105" t="s">
        <v>131</v>
      </c>
      <c r="AB90" s="105" t="s">
        <v>423</v>
      </c>
      <c r="AH90" s="113" t="s">
        <v>812</v>
      </c>
      <c r="AJ90" s="54" t="s">
        <v>866</v>
      </c>
    </row>
    <row r="91" spans="1:36" ht="30" x14ac:dyDescent="0.25">
      <c r="A91" s="155">
        <v>118</v>
      </c>
      <c r="B91" s="124" t="s">
        <v>449</v>
      </c>
      <c r="C91" s="124">
        <v>5671015</v>
      </c>
      <c r="D91" s="124" t="s">
        <v>697</v>
      </c>
      <c r="E91" s="125">
        <v>42710</v>
      </c>
      <c r="F91" s="124"/>
      <c r="G91" s="124" t="s">
        <v>701</v>
      </c>
      <c r="H91" s="134"/>
      <c r="I91" s="124" t="s">
        <v>285</v>
      </c>
      <c r="J91" s="124" t="s">
        <v>253</v>
      </c>
      <c r="K91" s="124" t="s">
        <v>699</v>
      </c>
      <c r="L91" s="124" t="s">
        <v>703</v>
      </c>
      <c r="M91" s="124" t="s">
        <v>704</v>
      </c>
      <c r="N91" s="124" t="s">
        <v>173</v>
      </c>
      <c r="O91" s="124" t="s">
        <v>130</v>
      </c>
      <c r="P91" s="124" t="s">
        <v>130</v>
      </c>
      <c r="Q91" s="124" t="s">
        <v>130</v>
      </c>
      <c r="R91" s="124" t="s">
        <v>130</v>
      </c>
      <c r="S91" s="124" t="s">
        <v>130</v>
      </c>
      <c r="T91" s="124" t="s">
        <v>130</v>
      </c>
      <c r="U91" s="124" t="s">
        <v>130</v>
      </c>
      <c r="V91" s="124" t="s">
        <v>130</v>
      </c>
      <c r="W91" s="125" t="s">
        <v>125</v>
      </c>
      <c r="X91" s="124">
        <v>29128</v>
      </c>
      <c r="Y91" s="130">
        <v>8859.48</v>
      </c>
      <c r="Z91" s="157">
        <v>8859.48</v>
      </c>
      <c r="AA91" s="105" t="s">
        <v>131</v>
      </c>
      <c r="AB91" s="105" t="s">
        <v>423</v>
      </c>
      <c r="AH91" s="113" t="s">
        <v>812</v>
      </c>
      <c r="AJ91" s="54" t="s">
        <v>866</v>
      </c>
    </row>
    <row r="92" spans="1:36" ht="30" x14ac:dyDescent="0.25">
      <c r="A92" s="155">
        <v>118</v>
      </c>
      <c r="B92" s="124" t="s">
        <v>449</v>
      </c>
      <c r="C92" s="124"/>
      <c r="D92" s="124" t="s">
        <v>705</v>
      </c>
      <c r="E92" s="125">
        <v>42661</v>
      </c>
      <c r="F92" s="124"/>
      <c r="G92" s="124" t="s">
        <v>706</v>
      </c>
      <c r="H92" s="134"/>
      <c r="I92" s="124" t="s">
        <v>711</v>
      </c>
      <c r="J92" s="124" t="s">
        <v>712</v>
      </c>
      <c r="K92" s="124" t="s">
        <v>707</v>
      </c>
      <c r="L92" s="124" t="s">
        <v>708</v>
      </c>
      <c r="M92" s="124" t="s">
        <v>709</v>
      </c>
      <c r="N92" s="124" t="s">
        <v>173</v>
      </c>
      <c r="O92" s="124" t="s">
        <v>130</v>
      </c>
      <c r="P92" s="124" t="s">
        <v>130</v>
      </c>
      <c r="Q92" s="124" t="s">
        <v>130</v>
      </c>
      <c r="R92" s="124" t="s">
        <v>130</v>
      </c>
      <c r="S92" s="124" t="s">
        <v>130</v>
      </c>
      <c r="T92" s="124" t="s">
        <v>130</v>
      </c>
      <c r="U92" s="124" t="s">
        <v>130</v>
      </c>
      <c r="V92" s="124" t="s">
        <v>130</v>
      </c>
      <c r="W92" s="125" t="s">
        <v>125</v>
      </c>
      <c r="X92" s="124">
        <v>3485</v>
      </c>
      <c r="Y92" s="130">
        <v>6960</v>
      </c>
      <c r="Z92" s="157">
        <v>6960</v>
      </c>
      <c r="AA92" s="105" t="s">
        <v>131</v>
      </c>
      <c r="AH92" s="113" t="s">
        <v>814</v>
      </c>
      <c r="AJ92" s="54" t="s">
        <v>866</v>
      </c>
    </row>
    <row r="93" spans="1:36" ht="30" x14ac:dyDescent="0.25">
      <c r="A93" s="155">
        <v>118</v>
      </c>
      <c r="B93" s="124" t="s">
        <v>449</v>
      </c>
      <c r="C93" s="124"/>
      <c r="D93" s="124" t="s">
        <v>705</v>
      </c>
      <c r="E93" s="125">
        <v>42661</v>
      </c>
      <c r="F93" s="124"/>
      <c r="G93" s="124" t="s">
        <v>706</v>
      </c>
      <c r="H93" s="134"/>
      <c r="I93" s="124" t="s">
        <v>711</v>
      </c>
      <c r="J93" s="124" t="s">
        <v>253</v>
      </c>
      <c r="K93" s="124" t="s">
        <v>707</v>
      </c>
      <c r="L93" s="124" t="s">
        <v>708</v>
      </c>
      <c r="M93" s="124" t="s">
        <v>710</v>
      </c>
      <c r="N93" s="124" t="s">
        <v>173</v>
      </c>
      <c r="O93" s="124" t="s">
        <v>130</v>
      </c>
      <c r="P93" s="124" t="s">
        <v>130</v>
      </c>
      <c r="Q93" s="124" t="s">
        <v>130</v>
      </c>
      <c r="R93" s="124" t="s">
        <v>130</v>
      </c>
      <c r="S93" s="124" t="s">
        <v>130</v>
      </c>
      <c r="T93" s="124" t="s">
        <v>130</v>
      </c>
      <c r="U93" s="124" t="s">
        <v>130</v>
      </c>
      <c r="V93" s="124" t="s">
        <v>130</v>
      </c>
      <c r="W93" s="125" t="s">
        <v>125</v>
      </c>
      <c r="X93" s="124">
        <v>3485</v>
      </c>
      <c r="Y93" s="130">
        <v>6960</v>
      </c>
      <c r="Z93" s="157">
        <v>6960</v>
      </c>
      <c r="AA93" s="105" t="s">
        <v>131</v>
      </c>
      <c r="AH93" s="113" t="s">
        <v>814</v>
      </c>
      <c r="AJ93" s="54" t="s">
        <v>866</v>
      </c>
    </row>
    <row r="94" spans="1:36" ht="30" x14ac:dyDescent="0.25">
      <c r="A94" s="155">
        <v>118</v>
      </c>
      <c r="B94" s="124" t="s">
        <v>449</v>
      </c>
      <c r="C94" s="124"/>
      <c r="D94" s="124" t="s">
        <v>705</v>
      </c>
      <c r="E94" s="125">
        <v>42674</v>
      </c>
      <c r="F94" s="124"/>
      <c r="G94" s="124" t="s">
        <v>706</v>
      </c>
      <c r="H94" s="134"/>
      <c r="I94" s="124" t="s">
        <v>711</v>
      </c>
      <c r="J94" s="124" t="s">
        <v>253</v>
      </c>
      <c r="K94" s="124" t="s">
        <v>707</v>
      </c>
      <c r="L94" s="124" t="s">
        <v>708</v>
      </c>
      <c r="M94" s="124" t="s">
        <v>125</v>
      </c>
      <c r="N94" s="124" t="s">
        <v>173</v>
      </c>
      <c r="O94" s="124" t="s">
        <v>130</v>
      </c>
      <c r="P94" s="124" t="s">
        <v>130</v>
      </c>
      <c r="Q94" s="124" t="s">
        <v>130</v>
      </c>
      <c r="R94" s="124" t="s">
        <v>130</v>
      </c>
      <c r="S94" s="124" t="s">
        <v>130</v>
      </c>
      <c r="T94" s="124" t="s">
        <v>130</v>
      </c>
      <c r="U94" s="124" t="s">
        <v>130</v>
      </c>
      <c r="V94" s="124" t="s">
        <v>130</v>
      </c>
      <c r="W94" s="125" t="s">
        <v>125</v>
      </c>
      <c r="X94" s="124">
        <v>3485</v>
      </c>
      <c r="Y94" s="130">
        <v>6960</v>
      </c>
      <c r="Z94" s="157">
        <v>6960</v>
      </c>
      <c r="AA94" s="105" t="s">
        <v>131</v>
      </c>
      <c r="AH94" s="113" t="s">
        <v>814</v>
      </c>
      <c r="AJ94" s="54" t="s">
        <v>866</v>
      </c>
    </row>
    <row r="95" spans="1:36" ht="30" x14ac:dyDescent="0.25">
      <c r="A95" s="155">
        <v>118</v>
      </c>
      <c r="B95" s="124" t="s">
        <v>449</v>
      </c>
      <c r="C95" s="124" t="s">
        <v>467</v>
      </c>
      <c r="D95" s="124" t="s">
        <v>468</v>
      </c>
      <c r="E95" s="125">
        <v>42709</v>
      </c>
      <c r="F95" s="124"/>
      <c r="G95" s="124" t="s">
        <v>713</v>
      </c>
      <c r="H95" s="134"/>
      <c r="I95" s="124" t="s">
        <v>389</v>
      </c>
      <c r="J95" s="124" t="s">
        <v>237</v>
      </c>
      <c r="K95" s="124" t="s">
        <v>714</v>
      </c>
      <c r="L95" s="124" t="s">
        <v>715</v>
      </c>
      <c r="M95" s="124" t="s">
        <v>125</v>
      </c>
      <c r="N95" s="124" t="s">
        <v>173</v>
      </c>
      <c r="O95" s="124" t="s">
        <v>130</v>
      </c>
      <c r="P95" s="124" t="s">
        <v>130</v>
      </c>
      <c r="Q95" s="124" t="s">
        <v>130</v>
      </c>
      <c r="R95" s="124" t="s">
        <v>130</v>
      </c>
      <c r="S95" s="124" t="s">
        <v>130</v>
      </c>
      <c r="T95" s="124" t="s">
        <v>130</v>
      </c>
      <c r="U95" s="124" t="s">
        <v>130</v>
      </c>
      <c r="V95" s="124" t="s">
        <v>130</v>
      </c>
      <c r="W95" s="125" t="s">
        <v>125</v>
      </c>
      <c r="X95" s="124">
        <v>36401879</v>
      </c>
      <c r="Y95" s="130">
        <v>2051.12</v>
      </c>
      <c r="Z95" s="157">
        <v>2051.12</v>
      </c>
      <c r="AA95" s="105" t="s">
        <v>131</v>
      </c>
      <c r="AB95" s="105" t="s">
        <v>423</v>
      </c>
      <c r="AH95" s="113" t="s">
        <v>817</v>
      </c>
      <c r="AJ95" s="54" t="s">
        <v>866</v>
      </c>
    </row>
    <row r="96" spans="1:36" ht="30" x14ac:dyDescent="0.25">
      <c r="A96" s="155">
        <v>118</v>
      </c>
      <c r="B96" s="124" t="s">
        <v>449</v>
      </c>
      <c r="C96" s="124" t="s">
        <v>471</v>
      </c>
      <c r="D96" s="124" t="s">
        <v>472</v>
      </c>
      <c r="E96" s="125">
        <v>42705</v>
      </c>
      <c r="F96" s="124"/>
      <c r="G96" s="124" t="s">
        <v>716</v>
      </c>
      <c r="H96" s="134"/>
      <c r="I96" s="124" t="s">
        <v>393</v>
      </c>
      <c r="J96" s="124" t="s">
        <v>150</v>
      </c>
      <c r="K96" s="124" t="s">
        <v>717</v>
      </c>
      <c r="L96" s="124" t="s">
        <v>718</v>
      </c>
      <c r="M96" s="124" t="s">
        <v>125</v>
      </c>
      <c r="N96" s="124" t="s">
        <v>173</v>
      </c>
      <c r="O96" s="124" t="s">
        <v>130</v>
      </c>
      <c r="P96" s="124" t="s">
        <v>130</v>
      </c>
      <c r="Q96" s="124" t="s">
        <v>130</v>
      </c>
      <c r="R96" s="124" t="s">
        <v>130</v>
      </c>
      <c r="S96" s="124" t="s">
        <v>130</v>
      </c>
      <c r="T96" s="124" t="s">
        <v>130</v>
      </c>
      <c r="U96" s="124" t="s">
        <v>130</v>
      </c>
      <c r="V96" s="124" t="s">
        <v>130</v>
      </c>
      <c r="W96" s="125" t="s">
        <v>125</v>
      </c>
      <c r="X96" s="124">
        <v>36316396</v>
      </c>
      <c r="Y96" s="130">
        <v>1326.28</v>
      </c>
      <c r="Z96" s="157">
        <v>1326.28</v>
      </c>
      <c r="AA96" s="105" t="s">
        <v>131</v>
      </c>
      <c r="AB96" s="105" t="s">
        <v>423</v>
      </c>
      <c r="AH96" s="113" t="s">
        <v>817</v>
      </c>
      <c r="AJ96" s="54" t="s">
        <v>866</v>
      </c>
    </row>
    <row r="97" spans="1:36" ht="30" x14ac:dyDescent="0.25">
      <c r="A97" s="155">
        <v>118</v>
      </c>
      <c r="B97" s="124" t="s">
        <v>449</v>
      </c>
      <c r="C97" s="124" t="s">
        <v>471</v>
      </c>
      <c r="D97" s="124" t="s">
        <v>472</v>
      </c>
      <c r="E97" s="125">
        <v>42709</v>
      </c>
      <c r="F97" s="124"/>
      <c r="G97" s="124" t="s">
        <v>719</v>
      </c>
      <c r="H97" s="134"/>
      <c r="I97" s="124" t="s">
        <v>693</v>
      </c>
      <c r="J97" s="124" t="s">
        <v>135</v>
      </c>
      <c r="K97" s="124" t="s">
        <v>720</v>
      </c>
      <c r="L97" s="124" t="s">
        <v>125</v>
      </c>
      <c r="M97" s="124" t="s">
        <v>125</v>
      </c>
      <c r="N97" s="124" t="s">
        <v>173</v>
      </c>
      <c r="O97" s="124" t="s">
        <v>130</v>
      </c>
      <c r="P97" s="124" t="s">
        <v>130</v>
      </c>
      <c r="Q97" s="124" t="s">
        <v>130</v>
      </c>
      <c r="R97" s="124" t="s">
        <v>130</v>
      </c>
      <c r="S97" s="124" t="s">
        <v>130</v>
      </c>
      <c r="T97" s="124" t="s">
        <v>130</v>
      </c>
      <c r="U97" s="124" t="s">
        <v>130</v>
      </c>
      <c r="V97" s="124" t="s">
        <v>130</v>
      </c>
      <c r="W97" s="125" t="s">
        <v>125</v>
      </c>
      <c r="X97" s="124">
        <v>36401879</v>
      </c>
      <c r="Y97" s="130">
        <v>2171.81</v>
      </c>
      <c r="Z97" s="157">
        <v>2171.81</v>
      </c>
      <c r="AA97" s="105" t="s">
        <v>131</v>
      </c>
      <c r="AB97" s="105" t="s">
        <v>423</v>
      </c>
      <c r="AH97" s="113" t="s">
        <v>817</v>
      </c>
      <c r="AJ97" s="54" t="s">
        <v>866</v>
      </c>
    </row>
    <row r="98" spans="1:36" ht="30" x14ac:dyDescent="0.25">
      <c r="A98" s="155">
        <v>118</v>
      </c>
      <c r="B98" s="124" t="s">
        <v>449</v>
      </c>
      <c r="C98" s="124" t="s">
        <v>477</v>
      </c>
      <c r="D98" s="124" t="s">
        <v>478</v>
      </c>
      <c r="E98" s="125">
        <v>42731</v>
      </c>
      <c r="F98" s="124"/>
      <c r="G98" s="124" t="s">
        <v>722</v>
      </c>
      <c r="H98" s="134"/>
      <c r="I98" s="124" t="s">
        <v>693</v>
      </c>
      <c r="J98" s="124" t="s">
        <v>135</v>
      </c>
      <c r="K98" s="124" t="s">
        <v>721</v>
      </c>
      <c r="L98" s="124"/>
      <c r="M98" s="124" t="s">
        <v>125</v>
      </c>
      <c r="N98" s="124" t="s">
        <v>173</v>
      </c>
      <c r="O98" s="124" t="s">
        <v>130</v>
      </c>
      <c r="P98" s="124" t="s">
        <v>130</v>
      </c>
      <c r="Q98" s="124" t="s">
        <v>130</v>
      </c>
      <c r="R98" s="124" t="s">
        <v>130</v>
      </c>
      <c r="S98" s="124" t="s">
        <v>130</v>
      </c>
      <c r="T98" s="124" t="s">
        <v>130</v>
      </c>
      <c r="U98" s="124" t="s">
        <v>130</v>
      </c>
      <c r="V98" s="124" t="s">
        <v>130</v>
      </c>
      <c r="W98" s="125" t="s">
        <v>125</v>
      </c>
      <c r="X98" s="124">
        <v>85</v>
      </c>
      <c r="Y98" s="130">
        <v>11509.09</v>
      </c>
      <c r="Z98" s="157">
        <v>11509.09</v>
      </c>
      <c r="AA98" s="105" t="s">
        <v>131</v>
      </c>
      <c r="AB98" s="105" t="s">
        <v>423</v>
      </c>
      <c r="AH98" s="113" t="s">
        <v>809</v>
      </c>
      <c r="AJ98" s="54" t="s">
        <v>866</v>
      </c>
    </row>
    <row r="99" spans="1:36" ht="30" x14ac:dyDescent="0.25">
      <c r="A99" s="155">
        <v>118</v>
      </c>
      <c r="B99" s="124" t="s">
        <v>449</v>
      </c>
      <c r="C99" s="124" t="s">
        <v>477</v>
      </c>
      <c r="D99" s="124" t="s">
        <v>478</v>
      </c>
      <c r="E99" s="125">
        <v>42731</v>
      </c>
      <c r="F99" s="124"/>
      <c r="G99" s="124" t="s">
        <v>722</v>
      </c>
      <c r="H99" s="126"/>
      <c r="I99" s="124" t="s">
        <v>693</v>
      </c>
      <c r="J99" s="124" t="s">
        <v>135</v>
      </c>
      <c r="K99" s="124" t="s">
        <v>721</v>
      </c>
      <c r="L99" s="124"/>
      <c r="M99" s="124" t="s">
        <v>125</v>
      </c>
      <c r="N99" s="124" t="s">
        <v>173</v>
      </c>
      <c r="O99" s="124" t="s">
        <v>130</v>
      </c>
      <c r="P99" s="124" t="s">
        <v>130</v>
      </c>
      <c r="Q99" s="124" t="s">
        <v>130</v>
      </c>
      <c r="R99" s="124" t="s">
        <v>130</v>
      </c>
      <c r="S99" s="124" t="s">
        <v>130</v>
      </c>
      <c r="T99" s="124" t="s">
        <v>130</v>
      </c>
      <c r="U99" s="124" t="s">
        <v>130</v>
      </c>
      <c r="V99" s="124" t="s">
        <v>130</v>
      </c>
      <c r="W99" s="125" t="s">
        <v>125</v>
      </c>
      <c r="X99" s="124">
        <v>85</v>
      </c>
      <c r="Y99" s="130">
        <v>11509.09</v>
      </c>
      <c r="Z99" s="157">
        <v>11509.09</v>
      </c>
      <c r="AA99" s="105" t="s">
        <v>131</v>
      </c>
      <c r="AB99" s="105" t="s">
        <v>423</v>
      </c>
      <c r="AH99" s="113" t="s">
        <v>809</v>
      </c>
      <c r="AJ99" s="54" t="s">
        <v>866</v>
      </c>
    </row>
    <row r="100" spans="1:36" ht="30" x14ac:dyDescent="0.25">
      <c r="A100" s="155">
        <v>118</v>
      </c>
      <c r="B100" s="124" t="s">
        <v>449</v>
      </c>
      <c r="C100" s="124" t="s">
        <v>477</v>
      </c>
      <c r="D100" s="124" t="s">
        <v>478</v>
      </c>
      <c r="E100" s="125">
        <v>42731</v>
      </c>
      <c r="F100" s="124"/>
      <c r="G100" s="124" t="s">
        <v>722</v>
      </c>
      <c r="H100" s="126"/>
      <c r="I100" s="124" t="s">
        <v>693</v>
      </c>
      <c r="J100" s="124" t="s">
        <v>135</v>
      </c>
      <c r="K100" s="124" t="s">
        <v>721</v>
      </c>
      <c r="L100" s="124"/>
      <c r="M100" s="124" t="s">
        <v>125</v>
      </c>
      <c r="N100" s="124" t="s">
        <v>173</v>
      </c>
      <c r="O100" s="124" t="s">
        <v>130</v>
      </c>
      <c r="P100" s="124" t="s">
        <v>130</v>
      </c>
      <c r="Q100" s="124" t="s">
        <v>130</v>
      </c>
      <c r="R100" s="124" t="s">
        <v>130</v>
      </c>
      <c r="S100" s="124" t="s">
        <v>130</v>
      </c>
      <c r="T100" s="124" t="s">
        <v>130</v>
      </c>
      <c r="U100" s="124" t="s">
        <v>130</v>
      </c>
      <c r="V100" s="124" t="s">
        <v>130</v>
      </c>
      <c r="W100" s="125" t="s">
        <v>125</v>
      </c>
      <c r="X100" s="124">
        <v>85</v>
      </c>
      <c r="Y100" s="130">
        <v>11509.09</v>
      </c>
      <c r="Z100" s="157">
        <v>11509.09</v>
      </c>
      <c r="AA100" s="105" t="s">
        <v>131</v>
      </c>
      <c r="AB100" s="105" t="s">
        <v>423</v>
      </c>
      <c r="AH100" s="113" t="s">
        <v>809</v>
      </c>
      <c r="AJ100" s="54" t="s">
        <v>866</v>
      </c>
    </row>
    <row r="101" spans="1:36" ht="30" x14ac:dyDescent="0.25">
      <c r="A101" s="155">
        <v>118</v>
      </c>
      <c r="B101" s="124" t="s">
        <v>449</v>
      </c>
      <c r="C101" s="124" t="s">
        <v>477</v>
      </c>
      <c r="D101" s="124" t="s">
        <v>478</v>
      </c>
      <c r="E101" s="125">
        <v>42731</v>
      </c>
      <c r="F101" s="124"/>
      <c r="G101" s="124" t="s">
        <v>722</v>
      </c>
      <c r="H101" s="126"/>
      <c r="I101" s="124" t="s">
        <v>693</v>
      </c>
      <c r="J101" s="124" t="s">
        <v>135</v>
      </c>
      <c r="K101" s="124" t="s">
        <v>721</v>
      </c>
      <c r="L101" s="124"/>
      <c r="M101" s="124" t="s">
        <v>125</v>
      </c>
      <c r="N101" s="124" t="s">
        <v>173</v>
      </c>
      <c r="O101" s="124" t="s">
        <v>130</v>
      </c>
      <c r="P101" s="124" t="s">
        <v>130</v>
      </c>
      <c r="Q101" s="124" t="s">
        <v>130</v>
      </c>
      <c r="R101" s="124" t="s">
        <v>130</v>
      </c>
      <c r="S101" s="124" t="s">
        <v>130</v>
      </c>
      <c r="T101" s="124" t="s">
        <v>130</v>
      </c>
      <c r="U101" s="124" t="s">
        <v>130</v>
      </c>
      <c r="V101" s="124" t="s">
        <v>130</v>
      </c>
      <c r="W101" s="125" t="s">
        <v>125</v>
      </c>
      <c r="X101" s="124">
        <v>85</v>
      </c>
      <c r="Y101" s="130">
        <v>11509.09</v>
      </c>
      <c r="Z101" s="157">
        <v>11509.09</v>
      </c>
      <c r="AA101" s="105" t="s">
        <v>131</v>
      </c>
      <c r="AB101" s="105" t="s">
        <v>423</v>
      </c>
      <c r="AH101" s="113" t="s">
        <v>809</v>
      </c>
      <c r="AJ101" s="54" t="s">
        <v>866</v>
      </c>
    </row>
    <row r="102" spans="1:36" ht="30" x14ac:dyDescent="0.25">
      <c r="A102" s="155">
        <v>118</v>
      </c>
      <c r="B102" s="124" t="s">
        <v>449</v>
      </c>
      <c r="C102" s="124" t="s">
        <v>477</v>
      </c>
      <c r="D102" s="124" t="s">
        <v>478</v>
      </c>
      <c r="E102" s="125">
        <v>42731</v>
      </c>
      <c r="F102" s="124"/>
      <c r="G102" s="124" t="s">
        <v>722</v>
      </c>
      <c r="H102" s="126"/>
      <c r="I102" s="124" t="s">
        <v>693</v>
      </c>
      <c r="J102" s="124" t="s">
        <v>135</v>
      </c>
      <c r="K102" s="124" t="s">
        <v>721</v>
      </c>
      <c r="L102" s="124"/>
      <c r="M102" s="124" t="s">
        <v>125</v>
      </c>
      <c r="N102" s="124" t="s">
        <v>173</v>
      </c>
      <c r="O102" s="124" t="s">
        <v>130</v>
      </c>
      <c r="P102" s="124" t="s">
        <v>130</v>
      </c>
      <c r="Q102" s="124" t="s">
        <v>130</v>
      </c>
      <c r="R102" s="124" t="s">
        <v>130</v>
      </c>
      <c r="S102" s="124" t="s">
        <v>130</v>
      </c>
      <c r="T102" s="124" t="s">
        <v>130</v>
      </c>
      <c r="U102" s="124" t="s">
        <v>130</v>
      </c>
      <c r="V102" s="124" t="s">
        <v>130</v>
      </c>
      <c r="W102" s="125" t="s">
        <v>125</v>
      </c>
      <c r="X102" s="124">
        <v>85</v>
      </c>
      <c r="Y102" s="130">
        <v>11509.09</v>
      </c>
      <c r="Z102" s="157">
        <v>11509.09</v>
      </c>
      <c r="AA102" s="105" t="s">
        <v>131</v>
      </c>
      <c r="AB102" s="105" t="s">
        <v>423</v>
      </c>
      <c r="AH102" s="113" t="s">
        <v>809</v>
      </c>
      <c r="AJ102" s="54" t="s">
        <v>866</v>
      </c>
    </row>
    <row r="103" spans="1:36" ht="30" x14ac:dyDescent="0.25">
      <c r="A103" s="155">
        <v>118</v>
      </c>
      <c r="B103" s="124" t="s">
        <v>449</v>
      </c>
      <c r="C103" s="124" t="s">
        <v>477</v>
      </c>
      <c r="D103" s="124" t="s">
        <v>478</v>
      </c>
      <c r="E103" s="125">
        <v>42731</v>
      </c>
      <c r="F103" s="124"/>
      <c r="G103" s="124" t="s">
        <v>723</v>
      </c>
      <c r="H103" s="126"/>
      <c r="I103" s="124" t="s">
        <v>693</v>
      </c>
      <c r="J103" s="124" t="s">
        <v>135</v>
      </c>
      <c r="K103" s="124" t="s">
        <v>724</v>
      </c>
      <c r="L103" s="124"/>
      <c r="M103" s="124" t="s">
        <v>125</v>
      </c>
      <c r="N103" s="124" t="s">
        <v>173</v>
      </c>
      <c r="O103" s="124" t="s">
        <v>130</v>
      </c>
      <c r="P103" s="124" t="s">
        <v>130</v>
      </c>
      <c r="Q103" s="124" t="s">
        <v>130</v>
      </c>
      <c r="R103" s="124" t="s">
        <v>130</v>
      </c>
      <c r="S103" s="124" t="s">
        <v>130</v>
      </c>
      <c r="T103" s="124" t="s">
        <v>130</v>
      </c>
      <c r="U103" s="124" t="s">
        <v>130</v>
      </c>
      <c r="V103" s="124" t="s">
        <v>130</v>
      </c>
      <c r="W103" s="125" t="s">
        <v>125</v>
      </c>
      <c r="X103" s="124">
        <v>85</v>
      </c>
      <c r="Y103" s="130">
        <v>1934.72</v>
      </c>
      <c r="Z103" s="157">
        <v>1934.72</v>
      </c>
      <c r="AA103" s="105" t="s">
        <v>131</v>
      </c>
      <c r="AB103" s="105" t="s">
        <v>423</v>
      </c>
      <c r="AH103" s="113" t="s">
        <v>818</v>
      </c>
      <c r="AJ103" s="54" t="s">
        <v>866</v>
      </c>
    </row>
    <row r="104" spans="1:36" ht="30" x14ac:dyDescent="0.25">
      <c r="A104" s="155">
        <v>118</v>
      </c>
      <c r="B104" s="124" t="s">
        <v>449</v>
      </c>
      <c r="C104" s="124" t="s">
        <v>477</v>
      </c>
      <c r="D104" s="124" t="s">
        <v>478</v>
      </c>
      <c r="E104" s="125">
        <v>42731</v>
      </c>
      <c r="F104" s="124"/>
      <c r="G104" s="124" t="s">
        <v>723</v>
      </c>
      <c r="H104" s="126"/>
      <c r="I104" s="124" t="s">
        <v>693</v>
      </c>
      <c r="J104" s="124" t="s">
        <v>135</v>
      </c>
      <c r="K104" s="124" t="s">
        <v>724</v>
      </c>
      <c r="L104" s="124"/>
      <c r="M104" s="124" t="s">
        <v>125</v>
      </c>
      <c r="N104" s="124" t="s">
        <v>173</v>
      </c>
      <c r="O104" s="124" t="s">
        <v>130</v>
      </c>
      <c r="P104" s="124" t="s">
        <v>130</v>
      </c>
      <c r="Q104" s="124" t="s">
        <v>130</v>
      </c>
      <c r="R104" s="124" t="s">
        <v>130</v>
      </c>
      <c r="S104" s="124" t="s">
        <v>130</v>
      </c>
      <c r="T104" s="124" t="s">
        <v>130</v>
      </c>
      <c r="U104" s="124" t="s">
        <v>130</v>
      </c>
      <c r="V104" s="124" t="s">
        <v>130</v>
      </c>
      <c r="W104" s="125" t="s">
        <v>125</v>
      </c>
      <c r="X104" s="124">
        <v>85</v>
      </c>
      <c r="Y104" s="130">
        <v>1934.72</v>
      </c>
      <c r="Z104" s="157">
        <v>1934.72</v>
      </c>
      <c r="AA104" s="105" t="s">
        <v>131</v>
      </c>
      <c r="AB104" s="105" t="s">
        <v>423</v>
      </c>
      <c r="AH104" s="113" t="s">
        <v>818</v>
      </c>
      <c r="AJ104" s="54" t="s">
        <v>866</v>
      </c>
    </row>
    <row r="105" spans="1:36" ht="30" x14ac:dyDescent="0.25">
      <c r="A105" s="155">
        <v>118</v>
      </c>
      <c r="B105" s="124" t="s">
        <v>449</v>
      </c>
      <c r="C105" s="124" t="s">
        <v>477</v>
      </c>
      <c r="D105" s="124" t="s">
        <v>478</v>
      </c>
      <c r="E105" s="125">
        <v>42731</v>
      </c>
      <c r="F105" s="124"/>
      <c r="G105" s="124" t="s">
        <v>723</v>
      </c>
      <c r="H105" s="126"/>
      <c r="I105" s="124" t="s">
        <v>693</v>
      </c>
      <c r="J105" s="124" t="s">
        <v>135</v>
      </c>
      <c r="K105" s="124" t="s">
        <v>724</v>
      </c>
      <c r="L105" s="124"/>
      <c r="M105" s="124" t="s">
        <v>125</v>
      </c>
      <c r="N105" s="124" t="s">
        <v>173</v>
      </c>
      <c r="O105" s="124" t="s">
        <v>130</v>
      </c>
      <c r="P105" s="124" t="s">
        <v>130</v>
      </c>
      <c r="Q105" s="124" t="s">
        <v>130</v>
      </c>
      <c r="R105" s="124" t="s">
        <v>130</v>
      </c>
      <c r="S105" s="124" t="s">
        <v>130</v>
      </c>
      <c r="T105" s="124" t="s">
        <v>130</v>
      </c>
      <c r="U105" s="124" t="s">
        <v>130</v>
      </c>
      <c r="V105" s="124" t="s">
        <v>130</v>
      </c>
      <c r="W105" s="125" t="s">
        <v>125</v>
      </c>
      <c r="X105" s="124">
        <v>85</v>
      </c>
      <c r="Y105" s="130">
        <v>1934.72</v>
      </c>
      <c r="Z105" s="157">
        <v>1934.72</v>
      </c>
      <c r="AA105" s="105" t="s">
        <v>131</v>
      </c>
      <c r="AB105" s="105" t="s">
        <v>423</v>
      </c>
      <c r="AH105" s="113" t="s">
        <v>818</v>
      </c>
      <c r="AJ105" s="54" t="s">
        <v>866</v>
      </c>
    </row>
    <row r="106" spans="1:36" ht="30" x14ac:dyDescent="0.25">
      <c r="A106" s="155">
        <v>118</v>
      </c>
      <c r="B106" s="124" t="s">
        <v>449</v>
      </c>
      <c r="C106" s="124" t="s">
        <v>477</v>
      </c>
      <c r="D106" s="124" t="s">
        <v>478</v>
      </c>
      <c r="E106" s="125">
        <v>42731</v>
      </c>
      <c r="F106" s="124"/>
      <c r="G106" s="124" t="s">
        <v>723</v>
      </c>
      <c r="H106" s="126"/>
      <c r="I106" s="124" t="s">
        <v>693</v>
      </c>
      <c r="J106" s="124" t="s">
        <v>135</v>
      </c>
      <c r="K106" s="124" t="s">
        <v>724</v>
      </c>
      <c r="L106" s="124"/>
      <c r="M106" s="124" t="s">
        <v>125</v>
      </c>
      <c r="N106" s="124" t="s">
        <v>173</v>
      </c>
      <c r="O106" s="124" t="s">
        <v>130</v>
      </c>
      <c r="P106" s="124" t="s">
        <v>130</v>
      </c>
      <c r="Q106" s="124" t="s">
        <v>130</v>
      </c>
      <c r="R106" s="124" t="s">
        <v>130</v>
      </c>
      <c r="S106" s="124" t="s">
        <v>130</v>
      </c>
      <c r="T106" s="124" t="s">
        <v>130</v>
      </c>
      <c r="U106" s="124" t="s">
        <v>130</v>
      </c>
      <c r="V106" s="124" t="s">
        <v>130</v>
      </c>
      <c r="W106" s="125" t="s">
        <v>125</v>
      </c>
      <c r="X106" s="124">
        <v>85</v>
      </c>
      <c r="Y106" s="130">
        <v>1934.72</v>
      </c>
      <c r="Z106" s="157">
        <v>1934.72</v>
      </c>
      <c r="AA106" s="105" t="s">
        <v>131</v>
      </c>
      <c r="AB106" s="105" t="s">
        <v>423</v>
      </c>
      <c r="AH106" s="113" t="s">
        <v>818</v>
      </c>
      <c r="AJ106" s="54" t="s">
        <v>866</v>
      </c>
    </row>
    <row r="107" spans="1:36" ht="30" x14ac:dyDescent="0.25">
      <c r="A107" s="155">
        <v>118</v>
      </c>
      <c r="B107" s="124" t="s">
        <v>449</v>
      </c>
      <c r="C107" s="124" t="s">
        <v>477</v>
      </c>
      <c r="D107" s="124" t="s">
        <v>478</v>
      </c>
      <c r="E107" s="125">
        <v>42731</v>
      </c>
      <c r="F107" s="124"/>
      <c r="G107" s="124" t="s">
        <v>723</v>
      </c>
      <c r="H107" s="126"/>
      <c r="I107" s="124" t="s">
        <v>693</v>
      </c>
      <c r="J107" s="124" t="s">
        <v>135</v>
      </c>
      <c r="K107" s="124" t="s">
        <v>724</v>
      </c>
      <c r="L107" s="124"/>
      <c r="M107" s="124" t="s">
        <v>125</v>
      </c>
      <c r="N107" s="124" t="s">
        <v>865</v>
      </c>
      <c r="O107" s="124" t="s">
        <v>130</v>
      </c>
      <c r="P107" s="124" t="s">
        <v>130</v>
      </c>
      <c r="Q107" s="124" t="s">
        <v>130</v>
      </c>
      <c r="R107" s="124" t="s">
        <v>130</v>
      </c>
      <c r="S107" s="124" t="s">
        <v>130</v>
      </c>
      <c r="T107" s="124" t="s">
        <v>130</v>
      </c>
      <c r="U107" s="124" t="s">
        <v>130</v>
      </c>
      <c r="V107" s="124" t="s">
        <v>130</v>
      </c>
      <c r="W107" s="125" t="s">
        <v>125</v>
      </c>
      <c r="X107" s="124">
        <v>85</v>
      </c>
      <c r="Y107" s="130">
        <v>1934.72</v>
      </c>
      <c r="Z107" s="157">
        <v>1934.72</v>
      </c>
      <c r="AA107" s="105" t="s">
        <v>131</v>
      </c>
      <c r="AB107" s="105" t="s">
        <v>423</v>
      </c>
      <c r="AH107" s="113" t="s">
        <v>818</v>
      </c>
      <c r="AJ107" s="54" t="s">
        <v>866</v>
      </c>
    </row>
    <row r="108" spans="1:36" ht="30" x14ac:dyDescent="0.25">
      <c r="A108" s="155">
        <v>118</v>
      </c>
      <c r="B108" s="124" t="s">
        <v>449</v>
      </c>
      <c r="C108" s="124" t="s">
        <v>459</v>
      </c>
      <c r="D108" s="124" t="s">
        <v>460</v>
      </c>
      <c r="E108" s="125">
        <v>42657</v>
      </c>
      <c r="F108" s="124"/>
      <c r="G108" s="124" t="s">
        <v>660</v>
      </c>
      <c r="H108" s="126"/>
      <c r="I108" s="124" t="s">
        <v>181</v>
      </c>
      <c r="J108" s="124" t="s">
        <v>329</v>
      </c>
      <c r="K108" s="124" t="s">
        <v>165</v>
      </c>
      <c r="L108" s="124"/>
      <c r="M108" s="124" t="s">
        <v>125</v>
      </c>
      <c r="N108" s="124" t="s">
        <v>173</v>
      </c>
      <c r="O108" s="124" t="s">
        <v>130</v>
      </c>
      <c r="P108" s="124" t="s">
        <v>130</v>
      </c>
      <c r="Q108" s="124" t="s">
        <v>130</v>
      </c>
      <c r="R108" s="124" t="s">
        <v>130</v>
      </c>
      <c r="S108" s="124" t="s">
        <v>130</v>
      </c>
      <c r="T108" s="124" t="s">
        <v>130</v>
      </c>
      <c r="U108" s="124" t="s">
        <v>130</v>
      </c>
      <c r="V108" s="124" t="s">
        <v>130</v>
      </c>
      <c r="W108" s="125" t="s">
        <v>125</v>
      </c>
      <c r="X108" s="124">
        <v>627</v>
      </c>
      <c r="Y108" s="130">
        <v>1715.52</v>
      </c>
      <c r="Z108" s="157">
        <v>1715.52</v>
      </c>
      <c r="AH108" s="113" t="s">
        <v>809</v>
      </c>
      <c r="AJ108" s="54" t="s">
        <v>866</v>
      </c>
    </row>
    <row r="109" spans="1:36" ht="30" x14ac:dyDescent="0.25">
      <c r="A109" s="155">
        <v>118</v>
      </c>
      <c r="B109" s="124" t="s">
        <v>449</v>
      </c>
      <c r="C109" s="124"/>
      <c r="D109" s="124" t="s">
        <v>726</v>
      </c>
      <c r="E109" s="125">
        <v>42870</v>
      </c>
      <c r="F109" s="124"/>
      <c r="G109" s="124" t="s">
        <v>727</v>
      </c>
      <c r="H109" s="126"/>
      <c r="I109" s="124" t="s">
        <v>728</v>
      </c>
      <c r="J109" s="124" t="s">
        <v>135</v>
      </c>
      <c r="K109" s="124" t="s">
        <v>729</v>
      </c>
      <c r="L109" s="124" t="s">
        <v>731</v>
      </c>
      <c r="M109" s="124" t="s">
        <v>125</v>
      </c>
      <c r="N109" s="124" t="s">
        <v>173</v>
      </c>
      <c r="O109" s="124" t="s">
        <v>130</v>
      </c>
      <c r="P109" s="124" t="s">
        <v>130</v>
      </c>
      <c r="Q109" s="124" t="s">
        <v>130</v>
      </c>
      <c r="R109" s="124" t="s">
        <v>130</v>
      </c>
      <c r="S109" s="124" t="s">
        <v>130</v>
      </c>
      <c r="T109" s="124" t="s">
        <v>130</v>
      </c>
      <c r="U109" s="124" t="s">
        <v>130</v>
      </c>
      <c r="V109" s="124" t="s">
        <v>130</v>
      </c>
      <c r="W109" s="125">
        <v>42870</v>
      </c>
      <c r="X109" s="124">
        <v>72</v>
      </c>
      <c r="Y109" s="130">
        <v>42987</v>
      </c>
      <c r="Z109" s="157">
        <v>42987</v>
      </c>
      <c r="AA109" s="105" t="s">
        <v>131</v>
      </c>
      <c r="AC109" s="113" t="s">
        <v>125</v>
      </c>
      <c r="AD109" s="113" t="s">
        <v>732</v>
      </c>
      <c r="AE109" s="113" t="s">
        <v>132</v>
      </c>
      <c r="AF109" s="113" t="s">
        <v>130</v>
      </c>
      <c r="AH109" s="113" t="s">
        <v>785</v>
      </c>
      <c r="AJ109" s="54" t="s">
        <v>866</v>
      </c>
    </row>
    <row r="110" spans="1:36" ht="30" x14ac:dyDescent="0.25">
      <c r="A110" s="155">
        <v>118</v>
      </c>
      <c r="B110" s="124" t="s">
        <v>449</v>
      </c>
      <c r="C110" s="124"/>
      <c r="D110" s="124" t="s">
        <v>733</v>
      </c>
      <c r="E110" s="125">
        <v>42870</v>
      </c>
      <c r="F110" s="124"/>
      <c r="G110" s="124" t="s">
        <v>734</v>
      </c>
      <c r="H110" s="126"/>
      <c r="I110" s="124" t="s">
        <v>728</v>
      </c>
      <c r="J110" s="124" t="s">
        <v>135</v>
      </c>
      <c r="K110" s="124" t="s">
        <v>531</v>
      </c>
      <c r="L110" s="124" t="s">
        <v>125</v>
      </c>
      <c r="M110" s="124" t="s">
        <v>125</v>
      </c>
      <c r="N110" s="124" t="s">
        <v>173</v>
      </c>
      <c r="O110" s="124" t="s">
        <v>130</v>
      </c>
      <c r="P110" s="124" t="s">
        <v>130</v>
      </c>
      <c r="Q110" s="124" t="s">
        <v>130</v>
      </c>
      <c r="R110" s="124" t="s">
        <v>130</v>
      </c>
      <c r="S110" s="124" t="s">
        <v>130</v>
      </c>
      <c r="T110" s="124" t="s">
        <v>130</v>
      </c>
      <c r="U110" s="124" t="s">
        <v>130</v>
      </c>
      <c r="V110" s="124" t="s">
        <v>130</v>
      </c>
      <c r="W110" s="125">
        <v>42870</v>
      </c>
      <c r="X110" s="124">
        <v>6</v>
      </c>
      <c r="Y110" s="130">
        <v>1448.28</v>
      </c>
      <c r="Z110" s="157">
        <v>1448.28</v>
      </c>
      <c r="AA110" s="105" t="s">
        <v>131</v>
      </c>
      <c r="AD110" s="113" t="s">
        <v>735</v>
      </c>
      <c r="AH110" s="113" t="s">
        <v>785</v>
      </c>
      <c r="AJ110" s="54" t="s">
        <v>868</v>
      </c>
    </row>
    <row r="111" spans="1:36" ht="30" x14ac:dyDescent="0.25">
      <c r="A111" s="155">
        <v>118</v>
      </c>
      <c r="B111" s="124" t="s">
        <v>449</v>
      </c>
      <c r="C111" s="124"/>
      <c r="D111" s="124" t="s">
        <v>519</v>
      </c>
      <c r="E111" s="125">
        <v>42847</v>
      </c>
      <c r="F111" s="124"/>
      <c r="G111" s="124" t="s">
        <v>736</v>
      </c>
      <c r="H111" s="126"/>
      <c r="I111" s="124" t="s">
        <v>728</v>
      </c>
      <c r="J111" s="124" t="s">
        <v>135</v>
      </c>
      <c r="K111" s="124" t="s">
        <v>737</v>
      </c>
      <c r="L111" s="124" t="s">
        <v>738</v>
      </c>
      <c r="M111" s="124"/>
      <c r="N111" s="124" t="s">
        <v>173</v>
      </c>
      <c r="O111" s="124" t="s">
        <v>130</v>
      </c>
      <c r="P111" s="124" t="s">
        <v>130</v>
      </c>
      <c r="Q111" s="124" t="s">
        <v>130</v>
      </c>
      <c r="R111" s="124" t="s">
        <v>130</v>
      </c>
      <c r="S111" s="124" t="s">
        <v>130</v>
      </c>
      <c r="T111" s="124" t="s">
        <v>130</v>
      </c>
      <c r="U111" s="124" t="s">
        <v>130</v>
      </c>
      <c r="V111" s="124" t="s">
        <v>130</v>
      </c>
      <c r="W111" s="125">
        <v>42847</v>
      </c>
      <c r="X111" s="124" t="s">
        <v>739</v>
      </c>
      <c r="Y111" s="130">
        <v>15000</v>
      </c>
      <c r="Z111" s="157">
        <v>15000</v>
      </c>
      <c r="AA111" s="105" t="s">
        <v>131</v>
      </c>
      <c r="AH111" s="113" t="s">
        <v>814</v>
      </c>
      <c r="AJ111" s="54" t="s">
        <v>866</v>
      </c>
    </row>
    <row r="112" spans="1:36" ht="30" x14ac:dyDescent="0.25">
      <c r="A112" s="155">
        <v>118</v>
      </c>
      <c r="B112" s="124" t="s">
        <v>449</v>
      </c>
      <c r="C112" s="124"/>
      <c r="D112" s="124" t="s">
        <v>740</v>
      </c>
      <c r="E112" s="125">
        <v>42942</v>
      </c>
      <c r="F112" s="124"/>
      <c r="G112" s="124" t="s">
        <v>741</v>
      </c>
      <c r="H112" s="126"/>
      <c r="I112" s="124" t="s">
        <v>728</v>
      </c>
      <c r="J112" s="124" t="s">
        <v>135</v>
      </c>
      <c r="K112" s="124" t="s">
        <v>742</v>
      </c>
      <c r="L112" s="124" t="s">
        <v>743</v>
      </c>
      <c r="M112" s="124"/>
      <c r="N112" s="124" t="s">
        <v>173</v>
      </c>
      <c r="O112" s="124" t="s">
        <v>130</v>
      </c>
      <c r="P112" s="124" t="s">
        <v>130</v>
      </c>
      <c r="Q112" s="124" t="s">
        <v>130</v>
      </c>
      <c r="R112" s="124" t="s">
        <v>130</v>
      </c>
      <c r="S112" s="124" t="s">
        <v>130</v>
      </c>
      <c r="T112" s="124" t="s">
        <v>130</v>
      </c>
      <c r="U112" s="124" t="s">
        <v>130</v>
      </c>
      <c r="V112" s="124" t="s">
        <v>130</v>
      </c>
      <c r="W112" s="125">
        <v>42942</v>
      </c>
      <c r="X112" s="124">
        <v>4776</v>
      </c>
      <c r="Y112" s="130">
        <v>1556.03</v>
      </c>
      <c r="Z112" s="157">
        <v>1556.03</v>
      </c>
      <c r="AA112" s="105" t="s">
        <v>131</v>
      </c>
      <c r="AH112" s="113" t="s">
        <v>814</v>
      </c>
      <c r="AJ112" s="54" t="s">
        <v>866</v>
      </c>
    </row>
    <row r="113" spans="1:36" ht="30" x14ac:dyDescent="0.25">
      <c r="A113" s="155">
        <v>118</v>
      </c>
      <c r="B113" s="124" t="s">
        <v>449</v>
      </c>
      <c r="C113" s="124"/>
      <c r="D113" s="124" t="s">
        <v>740</v>
      </c>
      <c r="E113" s="125">
        <v>42942</v>
      </c>
      <c r="F113" s="124"/>
      <c r="G113" s="124" t="s">
        <v>741</v>
      </c>
      <c r="H113" s="126"/>
      <c r="I113" s="124" t="s">
        <v>728</v>
      </c>
      <c r="J113" s="124" t="s">
        <v>135</v>
      </c>
      <c r="K113" s="124" t="s">
        <v>742</v>
      </c>
      <c r="L113" s="124" t="s">
        <v>744</v>
      </c>
      <c r="M113" s="124"/>
      <c r="N113" s="124" t="s">
        <v>173</v>
      </c>
      <c r="O113" s="124" t="s">
        <v>130</v>
      </c>
      <c r="P113" s="124" t="s">
        <v>130</v>
      </c>
      <c r="Q113" s="124" t="s">
        <v>130</v>
      </c>
      <c r="R113" s="124" t="s">
        <v>130</v>
      </c>
      <c r="S113" s="124" t="s">
        <v>130</v>
      </c>
      <c r="T113" s="124" t="s">
        <v>130</v>
      </c>
      <c r="U113" s="124" t="s">
        <v>130</v>
      </c>
      <c r="V113" s="124" t="s">
        <v>130</v>
      </c>
      <c r="W113" s="125">
        <v>42942</v>
      </c>
      <c r="X113" s="124">
        <v>4776</v>
      </c>
      <c r="Y113" s="130">
        <v>1556.03</v>
      </c>
      <c r="Z113" s="157">
        <v>1556.04</v>
      </c>
      <c r="AA113" s="105" t="s">
        <v>131</v>
      </c>
      <c r="AH113" s="113" t="s">
        <v>814</v>
      </c>
      <c r="AJ113" s="54" t="s">
        <v>866</v>
      </c>
    </row>
    <row r="114" spans="1:36" ht="30" x14ac:dyDescent="0.25">
      <c r="A114" s="155">
        <v>118</v>
      </c>
      <c r="B114" s="124" t="s">
        <v>449</v>
      </c>
      <c r="C114" s="124"/>
      <c r="D114" s="124" t="s">
        <v>745</v>
      </c>
      <c r="E114" s="125"/>
      <c r="F114" s="124"/>
      <c r="G114" s="124" t="s">
        <v>746</v>
      </c>
      <c r="H114" s="126"/>
      <c r="I114" s="124" t="s">
        <v>728</v>
      </c>
      <c r="J114" s="124" t="s">
        <v>135</v>
      </c>
      <c r="K114" s="124" t="s">
        <v>747</v>
      </c>
      <c r="L114" s="124" t="s">
        <v>748</v>
      </c>
      <c r="M114" s="124">
        <v>18113420164147</v>
      </c>
      <c r="N114" s="124" t="s">
        <v>173</v>
      </c>
      <c r="O114" s="124" t="s">
        <v>130</v>
      </c>
      <c r="P114" s="124" t="s">
        <v>130</v>
      </c>
      <c r="Q114" s="124" t="s">
        <v>130</v>
      </c>
      <c r="R114" s="124" t="s">
        <v>130</v>
      </c>
      <c r="S114" s="124" t="s">
        <v>130</v>
      </c>
      <c r="T114" s="124" t="s">
        <v>130</v>
      </c>
      <c r="U114" s="124" t="s">
        <v>130</v>
      </c>
      <c r="V114" s="124" t="s">
        <v>130</v>
      </c>
      <c r="W114" s="125">
        <v>42942</v>
      </c>
      <c r="X114" s="124">
        <v>3198</v>
      </c>
      <c r="Y114" s="130">
        <v>2413.79</v>
      </c>
      <c r="Z114" s="157">
        <v>2413.79</v>
      </c>
      <c r="AA114" s="105" t="s">
        <v>131</v>
      </c>
      <c r="AH114" s="113" t="s">
        <v>813</v>
      </c>
      <c r="AJ114" s="54" t="s">
        <v>866</v>
      </c>
    </row>
    <row r="115" spans="1:36" s="113" customFormat="1" ht="30" x14ac:dyDescent="0.25">
      <c r="A115" s="158">
        <v>118</v>
      </c>
      <c r="B115" s="127" t="s">
        <v>449</v>
      </c>
      <c r="C115" s="127" t="s">
        <v>504</v>
      </c>
      <c r="D115" s="127" t="s">
        <v>505</v>
      </c>
      <c r="E115" s="132">
        <v>43082</v>
      </c>
      <c r="F115" s="127"/>
      <c r="G115" s="127" t="s">
        <v>749</v>
      </c>
      <c r="H115" s="133"/>
      <c r="I115" s="127" t="s">
        <v>728</v>
      </c>
      <c r="J115" s="127" t="s">
        <v>135</v>
      </c>
      <c r="K115" s="127" t="s">
        <v>142</v>
      </c>
      <c r="L115" s="127" t="s">
        <v>750</v>
      </c>
      <c r="M115" s="127" t="s">
        <v>751</v>
      </c>
      <c r="N115" s="127" t="s">
        <v>173</v>
      </c>
      <c r="O115" s="127" t="s">
        <v>130</v>
      </c>
      <c r="P115" s="127" t="s">
        <v>130</v>
      </c>
      <c r="Q115" s="127" t="s">
        <v>130</v>
      </c>
      <c r="R115" s="127" t="s">
        <v>130</v>
      </c>
      <c r="S115" s="127" t="s">
        <v>130</v>
      </c>
      <c r="T115" s="127" t="s">
        <v>130</v>
      </c>
      <c r="U115" s="127" t="s">
        <v>130</v>
      </c>
      <c r="V115" s="127" t="s">
        <v>130</v>
      </c>
      <c r="W115" s="132">
        <v>43070</v>
      </c>
      <c r="X115" s="127">
        <v>3165</v>
      </c>
      <c r="Y115" s="131">
        <v>3283.48</v>
      </c>
      <c r="Z115" s="157">
        <v>3283.48</v>
      </c>
      <c r="AA115" s="105" t="s">
        <v>131</v>
      </c>
      <c r="AB115" s="105"/>
      <c r="AD115" s="113" t="s">
        <v>752</v>
      </c>
      <c r="AE115" s="113" t="s">
        <v>132</v>
      </c>
      <c r="AH115" s="113" t="s">
        <v>811</v>
      </c>
    </row>
    <row r="116" spans="1:36" ht="30" x14ac:dyDescent="0.25">
      <c r="A116" s="155">
        <v>118</v>
      </c>
      <c r="B116" s="124" t="s">
        <v>449</v>
      </c>
      <c r="C116" s="124" t="s">
        <v>459</v>
      </c>
      <c r="D116" s="124" t="s">
        <v>460</v>
      </c>
      <c r="E116" s="125">
        <v>42990</v>
      </c>
      <c r="F116" s="124"/>
      <c r="G116" s="124" t="s">
        <v>755</v>
      </c>
      <c r="H116" s="126"/>
      <c r="I116" s="124" t="s">
        <v>728</v>
      </c>
      <c r="J116" s="124" t="s">
        <v>135</v>
      </c>
      <c r="K116" s="124" t="s">
        <v>165</v>
      </c>
      <c r="L116" s="124" t="s">
        <v>756</v>
      </c>
      <c r="M116" s="124" t="s">
        <v>757</v>
      </c>
      <c r="N116" s="124" t="s">
        <v>173</v>
      </c>
      <c r="O116" s="124" t="s">
        <v>130</v>
      </c>
      <c r="P116" s="124" t="s">
        <v>130</v>
      </c>
      <c r="Q116" s="124" t="s">
        <v>130</v>
      </c>
      <c r="R116" s="124" t="s">
        <v>130</v>
      </c>
      <c r="S116" s="124" t="s">
        <v>130</v>
      </c>
      <c r="T116" s="124" t="s">
        <v>130</v>
      </c>
      <c r="U116" s="124" t="s">
        <v>130</v>
      </c>
      <c r="V116" s="124" t="s">
        <v>130</v>
      </c>
      <c r="W116" s="125">
        <v>42990</v>
      </c>
      <c r="X116" s="124">
        <v>373482</v>
      </c>
      <c r="Y116" s="130">
        <v>1033.6199999999999</v>
      </c>
      <c r="Z116" s="157">
        <v>1033.6199999999999</v>
      </c>
      <c r="AA116" s="105" t="s">
        <v>131</v>
      </c>
      <c r="AD116" s="113" t="s">
        <v>754</v>
      </c>
      <c r="AH116" s="113" t="s">
        <v>811</v>
      </c>
      <c r="AJ116" s="54" t="s">
        <v>866</v>
      </c>
    </row>
    <row r="117" spans="1:36" ht="30" x14ac:dyDescent="0.25">
      <c r="A117" s="155">
        <v>118</v>
      </c>
      <c r="B117" s="124" t="s">
        <v>449</v>
      </c>
      <c r="C117" s="124"/>
      <c r="D117" s="124" t="s">
        <v>759</v>
      </c>
      <c r="E117" s="125">
        <v>42822</v>
      </c>
      <c r="F117" s="124"/>
      <c r="G117" s="124" t="s">
        <v>759</v>
      </c>
      <c r="H117" s="126"/>
      <c r="I117" s="124" t="s">
        <v>728</v>
      </c>
      <c r="J117" s="124" t="s">
        <v>135</v>
      </c>
      <c r="K117" s="124" t="s">
        <v>760</v>
      </c>
      <c r="L117" s="124">
        <v>2</v>
      </c>
      <c r="M117" s="124"/>
      <c r="N117" s="124" t="s">
        <v>173</v>
      </c>
      <c r="O117" s="124" t="s">
        <v>130</v>
      </c>
      <c r="P117" s="124" t="s">
        <v>130</v>
      </c>
      <c r="Q117" s="124" t="s">
        <v>130</v>
      </c>
      <c r="R117" s="124" t="s">
        <v>130</v>
      </c>
      <c r="S117" s="124" t="s">
        <v>130</v>
      </c>
      <c r="T117" s="124" t="s">
        <v>130</v>
      </c>
      <c r="U117" s="124" t="s">
        <v>130</v>
      </c>
      <c r="V117" s="124" t="s">
        <v>130</v>
      </c>
      <c r="W117" s="125">
        <v>43006</v>
      </c>
      <c r="X117" s="124" t="s">
        <v>753</v>
      </c>
      <c r="Y117" s="130">
        <v>3103.43</v>
      </c>
      <c r="Z117" s="157">
        <v>3103.43</v>
      </c>
      <c r="AA117" s="105" t="s">
        <v>131</v>
      </c>
      <c r="AD117" s="113" t="s">
        <v>758</v>
      </c>
      <c r="AH117" s="113" t="s">
        <v>777</v>
      </c>
      <c r="AJ117" s="54" t="s">
        <v>866</v>
      </c>
    </row>
    <row r="118" spans="1:36" ht="30" x14ac:dyDescent="0.25">
      <c r="A118" s="155">
        <v>118</v>
      </c>
      <c r="B118" s="124" t="s">
        <v>449</v>
      </c>
      <c r="C118" s="124"/>
      <c r="D118" s="124" t="s">
        <v>761</v>
      </c>
      <c r="E118" s="125">
        <v>42935</v>
      </c>
      <c r="F118" s="124"/>
      <c r="G118" s="124" t="s">
        <v>762</v>
      </c>
      <c r="H118" s="126"/>
      <c r="I118" s="124" t="s">
        <v>728</v>
      </c>
      <c r="J118" s="124" t="s">
        <v>135</v>
      </c>
      <c r="K118" s="124" t="s">
        <v>763</v>
      </c>
      <c r="L118" s="124"/>
      <c r="M118" s="124"/>
      <c r="N118" s="124" t="s">
        <v>173</v>
      </c>
      <c r="O118" s="124" t="s">
        <v>130</v>
      </c>
      <c r="P118" s="124" t="s">
        <v>130</v>
      </c>
      <c r="Q118" s="124" t="s">
        <v>130</v>
      </c>
      <c r="R118" s="124" t="s">
        <v>130</v>
      </c>
      <c r="S118" s="124" t="s">
        <v>130</v>
      </c>
      <c r="T118" s="124" t="s">
        <v>130</v>
      </c>
      <c r="U118" s="124" t="s">
        <v>130</v>
      </c>
      <c r="V118" s="124" t="s">
        <v>130</v>
      </c>
      <c r="W118" s="125">
        <v>42942</v>
      </c>
      <c r="X118" s="124">
        <v>10</v>
      </c>
      <c r="Y118" s="130">
        <v>2672.4</v>
      </c>
      <c r="Z118" s="157">
        <v>2672.4</v>
      </c>
      <c r="AA118" s="105" t="s">
        <v>131</v>
      </c>
      <c r="AH118" s="113" t="s">
        <v>789</v>
      </c>
      <c r="AJ118" s="54" t="s">
        <v>868</v>
      </c>
    </row>
    <row r="119" spans="1:36" ht="30" x14ac:dyDescent="0.25">
      <c r="A119" s="155">
        <v>118</v>
      </c>
      <c r="B119" s="124" t="s">
        <v>449</v>
      </c>
      <c r="C119" s="124"/>
      <c r="D119" s="124" t="s">
        <v>764</v>
      </c>
      <c r="E119" s="125">
        <v>42983</v>
      </c>
      <c r="F119" s="124"/>
      <c r="G119" s="124"/>
      <c r="H119" s="126"/>
      <c r="I119" s="124" t="s">
        <v>728</v>
      </c>
      <c r="J119" s="124" t="s">
        <v>135</v>
      </c>
      <c r="K119" s="124"/>
      <c r="L119" s="124"/>
      <c r="M119" s="124"/>
      <c r="N119" s="124" t="s">
        <v>173</v>
      </c>
      <c r="O119" s="124" t="s">
        <v>130</v>
      </c>
      <c r="P119" s="124" t="s">
        <v>130</v>
      </c>
      <c r="Q119" s="124" t="s">
        <v>130</v>
      </c>
      <c r="R119" s="124" t="s">
        <v>130</v>
      </c>
      <c r="S119" s="124" t="s">
        <v>130</v>
      </c>
      <c r="T119" s="124" t="s">
        <v>130</v>
      </c>
      <c r="U119" s="124" t="s">
        <v>130</v>
      </c>
      <c r="V119" s="124" t="s">
        <v>130</v>
      </c>
      <c r="W119" s="125">
        <v>42983</v>
      </c>
      <c r="X119" s="124">
        <v>681</v>
      </c>
      <c r="Y119" s="130">
        <v>1553125</v>
      </c>
      <c r="Z119" s="157">
        <v>1553125</v>
      </c>
      <c r="AA119" s="105" t="s">
        <v>131</v>
      </c>
      <c r="AH119" s="113" t="s">
        <v>815</v>
      </c>
      <c r="AJ119" s="54" t="s">
        <v>866</v>
      </c>
    </row>
    <row r="120" spans="1:36" ht="45" x14ac:dyDescent="0.25">
      <c r="A120" s="155">
        <v>118</v>
      </c>
      <c r="B120" s="124" t="s">
        <v>449</v>
      </c>
      <c r="C120" s="124"/>
      <c r="D120" s="124" t="s">
        <v>765</v>
      </c>
      <c r="E120" s="125">
        <v>43129</v>
      </c>
      <c r="F120" s="124"/>
      <c r="G120" s="124" t="s">
        <v>765</v>
      </c>
      <c r="H120" s="126"/>
      <c r="I120" s="124" t="s">
        <v>728</v>
      </c>
      <c r="J120" s="124" t="s">
        <v>135</v>
      </c>
      <c r="K120" s="124" t="s">
        <v>766</v>
      </c>
      <c r="L120" s="124"/>
      <c r="M120" s="124"/>
      <c r="N120" s="124" t="s">
        <v>173</v>
      </c>
      <c r="O120" s="124" t="s">
        <v>130</v>
      </c>
      <c r="P120" s="124" t="s">
        <v>130</v>
      </c>
      <c r="Q120" s="124" t="s">
        <v>130</v>
      </c>
      <c r="R120" s="124" t="s">
        <v>130</v>
      </c>
      <c r="S120" s="124" t="s">
        <v>130</v>
      </c>
      <c r="T120" s="124" t="s">
        <v>130</v>
      </c>
      <c r="U120" s="124" t="s">
        <v>130</v>
      </c>
      <c r="V120" s="124" t="s">
        <v>130</v>
      </c>
      <c r="W120" s="125">
        <v>43129</v>
      </c>
      <c r="X120" s="124" t="s">
        <v>767</v>
      </c>
      <c r="Y120" s="130">
        <v>33000</v>
      </c>
      <c r="Z120" s="157">
        <v>33000</v>
      </c>
      <c r="AA120" s="105" t="s">
        <v>131</v>
      </c>
      <c r="AB120" s="105" t="s">
        <v>768</v>
      </c>
      <c r="AC120" s="113" t="s">
        <v>769</v>
      </c>
      <c r="AD120" s="113" t="s">
        <v>770</v>
      </c>
      <c r="AE120" s="113" t="s">
        <v>771</v>
      </c>
      <c r="AH120" s="113" t="s">
        <v>777</v>
      </c>
      <c r="AJ120" s="54" t="s">
        <v>866</v>
      </c>
    </row>
    <row r="121" spans="1:36" ht="45" x14ac:dyDescent="0.25">
      <c r="A121" s="155">
        <v>118</v>
      </c>
      <c r="B121" s="124" t="s">
        <v>449</v>
      </c>
      <c r="C121" s="124"/>
      <c r="D121" s="124" t="s">
        <v>772</v>
      </c>
      <c r="E121" s="125">
        <v>43122</v>
      </c>
      <c r="F121" s="124"/>
      <c r="G121" s="124" t="s">
        <v>772</v>
      </c>
      <c r="H121" s="126"/>
      <c r="I121" s="124" t="s">
        <v>728</v>
      </c>
      <c r="J121" s="124" t="s">
        <v>135</v>
      </c>
      <c r="K121" s="124" t="s">
        <v>766</v>
      </c>
      <c r="L121" s="124"/>
      <c r="M121" s="124"/>
      <c r="N121" s="124" t="s">
        <v>173</v>
      </c>
      <c r="O121" s="124" t="s">
        <v>130</v>
      </c>
      <c r="P121" s="124" t="s">
        <v>130</v>
      </c>
      <c r="Q121" s="124" t="s">
        <v>130</v>
      </c>
      <c r="R121" s="124" t="s">
        <v>130</v>
      </c>
      <c r="S121" s="124" t="s">
        <v>130</v>
      </c>
      <c r="T121" s="124" t="s">
        <v>130</v>
      </c>
      <c r="U121" s="124" t="s">
        <v>130</v>
      </c>
      <c r="V121" s="124" t="s">
        <v>130</v>
      </c>
      <c r="W121" s="125">
        <v>43122</v>
      </c>
      <c r="X121" s="124" t="s">
        <v>773</v>
      </c>
      <c r="Y121" s="130">
        <v>16500</v>
      </c>
      <c r="Z121" s="157">
        <v>16500</v>
      </c>
      <c r="AA121" s="105" t="s">
        <v>131</v>
      </c>
      <c r="AB121" s="105" t="s">
        <v>768</v>
      </c>
      <c r="AC121" s="113" t="s">
        <v>774</v>
      </c>
      <c r="AD121" s="113" t="s">
        <v>770</v>
      </c>
      <c r="AE121" s="113" t="s">
        <v>771</v>
      </c>
      <c r="AH121" s="113" t="s">
        <v>777</v>
      </c>
      <c r="AJ121" s="54" t="s">
        <v>866</v>
      </c>
    </row>
    <row r="122" spans="1:36" ht="45" x14ac:dyDescent="0.25">
      <c r="A122" s="155">
        <v>118</v>
      </c>
      <c r="B122" s="124" t="s">
        <v>449</v>
      </c>
      <c r="C122" s="124"/>
      <c r="D122" s="124" t="s">
        <v>772</v>
      </c>
      <c r="E122" s="125">
        <v>43174</v>
      </c>
      <c r="F122" s="124"/>
      <c r="G122" s="124" t="s">
        <v>772</v>
      </c>
      <c r="H122" s="126"/>
      <c r="I122" s="124" t="s">
        <v>728</v>
      </c>
      <c r="J122" s="124" t="s">
        <v>135</v>
      </c>
      <c r="K122" s="124" t="s">
        <v>766</v>
      </c>
      <c r="L122" s="124"/>
      <c r="M122" s="124"/>
      <c r="N122" s="124" t="s">
        <v>173</v>
      </c>
      <c r="O122" s="124" t="s">
        <v>130</v>
      </c>
      <c r="P122" s="124" t="s">
        <v>130</v>
      </c>
      <c r="Q122" s="124" t="s">
        <v>130</v>
      </c>
      <c r="R122" s="124" t="s">
        <v>130</v>
      </c>
      <c r="S122" s="124" t="s">
        <v>130</v>
      </c>
      <c r="T122" s="124" t="s">
        <v>130</v>
      </c>
      <c r="U122" s="124" t="s">
        <v>130</v>
      </c>
      <c r="V122" s="124" t="s">
        <v>130</v>
      </c>
      <c r="W122" s="125">
        <v>43174</v>
      </c>
      <c r="X122" s="124" t="s">
        <v>775</v>
      </c>
      <c r="Y122" s="130">
        <v>16500</v>
      </c>
      <c r="Z122" s="157">
        <v>16500</v>
      </c>
      <c r="AA122" s="105" t="s">
        <v>131</v>
      </c>
      <c r="AB122" s="105" t="s">
        <v>768</v>
      </c>
      <c r="AC122" s="113" t="s">
        <v>776</v>
      </c>
      <c r="AD122" s="113" t="s">
        <v>770</v>
      </c>
      <c r="AE122" s="113" t="s">
        <v>771</v>
      </c>
      <c r="AH122" s="113" t="s">
        <v>777</v>
      </c>
      <c r="AJ122" s="54" t="s">
        <v>866</v>
      </c>
    </row>
    <row r="123" spans="1:36" ht="45" x14ac:dyDescent="0.25">
      <c r="A123" s="155">
        <v>118</v>
      </c>
      <c r="B123" s="124" t="s">
        <v>449</v>
      </c>
      <c r="C123" s="124"/>
      <c r="D123" s="124" t="s">
        <v>778</v>
      </c>
      <c r="E123" s="125">
        <v>43159</v>
      </c>
      <c r="F123" s="124"/>
      <c r="G123" s="124" t="s">
        <v>778</v>
      </c>
      <c r="H123" s="126"/>
      <c r="I123" s="124" t="s">
        <v>181</v>
      </c>
      <c r="J123" s="124" t="s">
        <v>779</v>
      </c>
      <c r="K123" s="124" t="s">
        <v>165</v>
      </c>
      <c r="L123" s="124" t="s">
        <v>780</v>
      </c>
      <c r="M123" s="124" t="s">
        <v>784</v>
      </c>
      <c r="N123" s="124" t="s">
        <v>173</v>
      </c>
      <c r="O123" s="124" t="s">
        <v>130</v>
      </c>
      <c r="P123" s="124" t="s">
        <v>130</v>
      </c>
      <c r="Q123" s="124" t="s">
        <v>130</v>
      </c>
      <c r="R123" s="124" t="s">
        <v>130</v>
      </c>
      <c r="S123" s="124" t="s">
        <v>130</v>
      </c>
      <c r="T123" s="124" t="s">
        <v>130</v>
      </c>
      <c r="U123" s="124" t="s">
        <v>130</v>
      </c>
      <c r="V123" s="124" t="s">
        <v>130</v>
      </c>
      <c r="W123" s="125">
        <v>43159</v>
      </c>
      <c r="X123" s="124" t="s">
        <v>781</v>
      </c>
      <c r="Y123" s="130">
        <v>14654.31</v>
      </c>
      <c r="Z123" s="157">
        <v>14654.31</v>
      </c>
      <c r="AA123" s="105" t="s">
        <v>131</v>
      </c>
      <c r="AB123" s="105" t="s">
        <v>423</v>
      </c>
      <c r="AC123" s="113" t="s">
        <v>782</v>
      </c>
      <c r="AD123" s="113" t="s">
        <v>783</v>
      </c>
      <c r="AE123" s="113" t="s">
        <v>771</v>
      </c>
      <c r="AH123" s="113" t="s">
        <v>785</v>
      </c>
      <c r="AJ123" s="54" t="s">
        <v>866</v>
      </c>
    </row>
    <row r="124" spans="1:36" ht="45" x14ac:dyDescent="0.25">
      <c r="A124" s="155">
        <v>118</v>
      </c>
      <c r="B124" s="124" t="s">
        <v>449</v>
      </c>
      <c r="C124" s="124"/>
      <c r="D124" s="124" t="s">
        <v>786</v>
      </c>
      <c r="E124" s="125">
        <v>43194</v>
      </c>
      <c r="F124" s="124"/>
      <c r="G124" s="124" t="s">
        <v>786</v>
      </c>
      <c r="H124" s="126"/>
      <c r="I124" s="124" t="s">
        <v>728</v>
      </c>
      <c r="J124" s="124" t="s">
        <v>135</v>
      </c>
      <c r="K124" s="124" t="s">
        <v>790</v>
      </c>
      <c r="L124" s="124"/>
      <c r="M124" s="124"/>
      <c r="N124" s="124" t="s">
        <v>173</v>
      </c>
      <c r="O124" s="124" t="s">
        <v>130</v>
      </c>
      <c r="P124" s="124" t="s">
        <v>130</v>
      </c>
      <c r="Q124" s="124" t="s">
        <v>130</v>
      </c>
      <c r="R124" s="124" t="s">
        <v>130</v>
      </c>
      <c r="S124" s="124" t="s">
        <v>130</v>
      </c>
      <c r="T124" s="124" t="s">
        <v>130</v>
      </c>
      <c r="U124" s="124" t="s">
        <v>130</v>
      </c>
      <c r="V124" s="124" t="s">
        <v>130</v>
      </c>
      <c r="W124" s="125">
        <v>43194</v>
      </c>
      <c r="X124" s="124" t="s">
        <v>787</v>
      </c>
      <c r="Y124" s="130">
        <v>4565.51</v>
      </c>
      <c r="Z124" s="157">
        <v>4565.51</v>
      </c>
      <c r="AA124" s="105" t="s">
        <v>131</v>
      </c>
      <c r="AB124" s="105" t="s">
        <v>423</v>
      </c>
      <c r="AC124" s="113" t="s">
        <v>788</v>
      </c>
      <c r="AD124" s="113" t="s">
        <v>783</v>
      </c>
      <c r="AE124" s="113" t="s">
        <v>771</v>
      </c>
      <c r="AH124" s="113" t="s">
        <v>789</v>
      </c>
      <c r="AJ124" s="54" t="s">
        <v>866</v>
      </c>
    </row>
    <row r="125" spans="1:36" ht="45" x14ac:dyDescent="0.25">
      <c r="A125" s="155">
        <v>118</v>
      </c>
      <c r="B125" s="124" t="s">
        <v>449</v>
      </c>
      <c r="C125" s="124"/>
      <c r="D125" s="124" t="s">
        <v>791</v>
      </c>
      <c r="E125" s="125">
        <v>43235</v>
      </c>
      <c r="F125" s="124"/>
      <c r="G125" s="124" t="s">
        <v>791</v>
      </c>
      <c r="H125" s="126"/>
      <c r="I125" s="124" t="s">
        <v>728</v>
      </c>
      <c r="J125" s="124" t="s">
        <v>135</v>
      </c>
      <c r="K125" s="124" t="s">
        <v>707</v>
      </c>
      <c r="L125" s="124" t="s">
        <v>792</v>
      </c>
      <c r="M125" s="124" t="s">
        <v>793</v>
      </c>
      <c r="N125" s="124" t="s">
        <v>173</v>
      </c>
      <c r="O125" s="124" t="s">
        <v>130</v>
      </c>
      <c r="P125" s="124" t="s">
        <v>130</v>
      </c>
      <c r="Q125" s="124" t="s">
        <v>130</v>
      </c>
      <c r="R125" s="124" t="s">
        <v>130</v>
      </c>
      <c r="S125" s="124" t="s">
        <v>130</v>
      </c>
      <c r="T125" s="124" t="s">
        <v>130</v>
      </c>
      <c r="U125" s="124" t="s">
        <v>130</v>
      </c>
      <c r="V125" s="124" t="s">
        <v>130</v>
      </c>
      <c r="W125" s="125">
        <v>43235</v>
      </c>
      <c r="X125" s="124" t="s">
        <v>794</v>
      </c>
      <c r="Y125" s="130">
        <v>12980</v>
      </c>
      <c r="Z125" s="157">
        <v>12980</v>
      </c>
      <c r="AA125" s="105" t="s">
        <v>131</v>
      </c>
      <c r="AB125" s="105" t="s">
        <v>768</v>
      </c>
      <c r="AC125" s="113" t="s">
        <v>795</v>
      </c>
      <c r="AD125" s="113" t="s">
        <v>796</v>
      </c>
      <c r="AE125" s="113" t="s">
        <v>771</v>
      </c>
      <c r="AH125" s="113" t="s">
        <v>777</v>
      </c>
      <c r="AJ125" s="54" t="s">
        <v>866</v>
      </c>
    </row>
    <row r="126" spans="1:36" ht="45" x14ac:dyDescent="0.25">
      <c r="A126" s="155">
        <v>118</v>
      </c>
      <c r="B126" s="124" t="s">
        <v>449</v>
      </c>
      <c r="C126" s="124"/>
      <c r="D126" s="124" t="s">
        <v>797</v>
      </c>
      <c r="E126" s="125">
        <v>43238</v>
      </c>
      <c r="F126" s="124"/>
      <c r="G126" s="124" t="s">
        <v>797</v>
      </c>
      <c r="H126" s="126"/>
      <c r="I126" s="124" t="s">
        <v>728</v>
      </c>
      <c r="J126" s="124" t="s">
        <v>135</v>
      </c>
      <c r="K126" s="124" t="s">
        <v>766</v>
      </c>
      <c r="L126" s="124"/>
      <c r="M126" s="124"/>
      <c r="N126" s="124" t="s">
        <v>173</v>
      </c>
      <c r="O126" s="124" t="s">
        <v>130</v>
      </c>
      <c r="P126" s="124" t="s">
        <v>130</v>
      </c>
      <c r="Q126" s="124" t="s">
        <v>130</v>
      </c>
      <c r="R126" s="124" t="s">
        <v>130</v>
      </c>
      <c r="S126" s="124" t="s">
        <v>130</v>
      </c>
      <c r="T126" s="124" t="s">
        <v>130</v>
      </c>
      <c r="U126" s="124" t="s">
        <v>130</v>
      </c>
      <c r="V126" s="124" t="s">
        <v>130</v>
      </c>
      <c r="W126" s="125">
        <v>43238</v>
      </c>
      <c r="X126" s="124" t="s">
        <v>798</v>
      </c>
      <c r="Y126" s="130">
        <v>16500</v>
      </c>
      <c r="Z126" s="157">
        <v>16500</v>
      </c>
      <c r="AA126" s="105" t="s">
        <v>131</v>
      </c>
      <c r="AB126" s="105" t="s">
        <v>768</v>
      </c>
      <c r="AC126" s="113" t="s">
        <v>799</v>
      </c>
      <c r="AD126" s="113" t="s">
        <v>770</v>
      </c>
      <c r="AE126" s="113" t="s">
        <v>771</v>
      </c>
      <c r="AH126" s="113" t="s">
        <v>777</v>
      </c>
      <c r="AJ126" s="54" t="s">
        <v>866</v>
      </c>
    </row>
    <row r="127" spans="1:36" ht="45" x14ac:dyDescent="0.25">
      <c r="A127" s="155">
        <v>118</v>
      </c>
      <c r="B127" s="124" t="s">
        <v>449</v>
      </c>
      <c r="C127" s="124"/>
      <c r="D127" s="124" t="s">
        <v>800</v>
      </c>
      <c r="E127" s="125">
        <v>43262</v>
      </c>
      <c r="F127" s="124"/>
      <c r="G127" s="124" t="s">
        <v>800</v>
      </c>
      <c r="H127" s="126"/>
      <c r="I127" s="124" t="s">
        <v>728</v>
      </c>
      <c r="J127" s="124" t="s">
        <v>135</v>
      </c>
      <c r="K127" s="124" t="s">
        <v>126</v>
      </c>
      <c r="L127" s="124" t="s">
        <v>801</v>
      </c>
      <c r="M127" s="124"/>
      <c r="N127" s="124" t="s">
        <v>173</v>
      </c>
      <c r="O127" s="124" t="s">
        <v>130</v>
      </c>
      <c r="P127" s="124" t="s">
        <v>130</v>
      </c>
      <c r="Q127" s="124" t="s">
        <v>130</v>
      </c>
      <c r="R127" s="124" t="s">
        <v>130</v>
      </c>
      <c r="S127" s="124" t="s">
        <v>130</v>
      </c>
      <c r="T127" s="124" t="s">
        <v>130</v>
      </c>
      <c r="U127" s="124" t="s">
        <v>130</v>
      </c>
      <c r="V127" s="124" t="s">
        <v>130</v>
      </c>
      <c r="W127" s="125">
        <v>43262</v>
      </c>
      <c r="X127" s="124">
        <v>1057</v>
      </c>
      <c r="Y127" s="130">
        <v>265689.65999999997</v>
      </c>
      <c r="Z127" s="157">
        <v>269137.94</v>
      </c>
      <c r="AA127" s="105" t="s">
        <v>131</v>
      </c>
      <c r="AC127" s="113" t="s">
        <v>802</v>
      </c>
      <c r="AD127" s="113" t="s">
        <v>803</v>
      </c>
      <c r="AE127" s="113" t="s">
        <v>771</v>
      </c>
      <c r="AH127" s="113" t="s">
        <v>804</v>
      </c>
      <c r="AJ127" s="54" t="s">
        <v>866</v>
      </c>
    </row>
    <row r="128" spans="1:36" ht="30" x14ac:dyDescent="0.25">
      <c r="A128" s="155">
        <v>118</v>
      </c>
      <c r="B128" s="124" t="s">
        <v>449</v>
      </c>
      <c r="C128" s="124"/>
      <c r="D128" s="124" t="s">
        <v>819</v>
      </c>
      <c r="E128" s="125">
        <v>43305</v>
      </c>
      <c r="F128" s="124"/>
      <c r="G128" s="124" t="s">
        <v>819</v>
      </c>
      <c r="H128" s="126"/>
      <c r="I128" s="124" t="s">
        <v>820</v>
      </c>
      <c r="J128" s="124" t="s">
        <v>135</v>
      </c>
      <c r="K128" s="124" t="s">
        <v>729</v>
      </c>
      <c r="L128" s="124"/>
      <c r="M128" s="124"/>
      <c r="N128" s="124" t="s">
        <v>173</v>
      </c>
      <c r="O128" s="124" t="s">
        <v>130</v>
      </c>
      <c r="P128" s="124" t="s">
        <v>130</v>
      </c>
      <c r="Q128" s="124" t="s">
        <v>130</v>
      </c>
      <c r="R128" s="124" t="s">
        <v>130</v>
      </c>
      <c r="S128" s="124" t="s">
        <v>130</v>
      </c>
      <c r="T128" s="124" t="s">
        <v>130</v>
      </c>
      <c r="U128" s="124" t="s">
        <v>130</v>
      </c>
      <c r="V128" s="124" t="s">
        <v>130</v>
      </c>
      <c r="W128" s="125">
        <v>43305</v>
      </c>
      <c r="X128" s="124">
        <v>91</v>
      </c>
      <c r="Y128" s="130">
        <v>15700.81</v>
      </c>
      <c r="Z128" s="157">
        <v>15700.81</v>
      </c>
      <c r="AH128" s="113" t="s">
        <v>785</v>
      </c>
      <c r="AJ128" s="54" t="s">
        <v>866</v>
      </c>
    </row>
    <row r="129" spans="1:36" ht="30" x14ac:dyDescent="0.25">
      <c r="A129" s="155">
        <v>118</v>
      </c>
      <c r="B129" s="124" t="s">
        <v>449</v>
      </c>
      <c r="C129" s="124"/>
      <c r="D129" s="124" t="s">
        <v>821</v>
      </c>
      <c r="E129" s="125">
        <v>43319</v>
      </c>
      <c r="F129" s="124"/>
      <c r="G129" s="124" t="s">
        <v>821</v>
      </c>
      <c r="H129" s="126"/>
      <c r="I129" s="124" t="s">
        <v>820</v>
      </c>
      <c r="J129" s="124" t="s">
        <v>135</v>
      </c>
      <c r="K129" s="124" t="s">
        <v>190</v>
      </c>
      <c r="L129" s="124"/>
      <c r="M129" s="124"/>
      <c r="N129" s="124" t="s">
        <v>173</v>
      </c>
      <c r="O129" s="124" t="s">
        <v>130</v>
      </c>
      <c r="P129" s="124" t="s">
        <v>130</v>
      </c>
      <c r="Q129" s="124" t="s">
        <v>130</v>
      </c>
      <c r="R129" s="124" t="s">
        <v>130</v>
      </c>
      <c r="S129" s="124" t="s">
        <v>130</v>
      </c>
      <c r="T129" s="124" t="s">
        <v>130</v>
      </c>
      <c r="U129" s="124" t="s">
        <v>130</v>
      </c>
      <c r="V129" s="124" t="s">
        <v>130</v>
      </c>
      <c r="W129" s="125">
        <v>43319</v>
      </c>
      <c r="X129" s="124" t="s">
        <v>822</v>
      </c>
      <c r="Y129" s="130">
        <v>9481.9</v>
      </c>
      <c r="Z129" s="157">
        <v>9481.9</v>
      </c>
      <c r="AH129" s="113" t="s">
        <v>785</v>
      </c>
      <c r="AJ129" s="54" t="s">
        <v>866</v>
      </c>
    </row>
    <row r="130" spans="1:36" ht="30" x14ac:dyDescent="0.25">
      <c r="A130" s="155">
        <v>118</v>
      </c>
      <c r="B130" s="124" t="s">
        <v>449</v>
      </c>
      <c r="C130" s="124"/>
      <c r="D130" s="124" t="s">
        <v>819</v>
      </c>
      <c r="E130" s="125">
        <v>43396</v>
      </c>
      <c r="F130" s="124"/>
      <c r="G130" s="124" t="s">
        <v>819</v>
      </c>
      <c r="H130" s="126"/>
      <c r="I130" s="124" t="s">
        <v>820</v>
      </c>
      <c r="J130" s="124" t="s">
        <v>135</v>
      </c>
      <c r="K130" s="124" t="s">
        <v>729</v>
      </c>
      <c r="L130" s="124"/>
      <c r="M130" s="124"/>
      <c r="N130" s="124" t="s">
        <v>173</v>
      </c>
      <c r="O130" s="124" t="s">
        <v>130</v>
      </c>
      <c r="P130" s="124" t="s">
        <v>130</v>
      </c>
      <c r="Q130" s="124" t="s">
        <v>130</v>
      </c>
      <c r="R130" s="124" t="s">
        <v>130</v>
      </c>
      <c r="S130" s="124" t="s">
        <v>130</v>
      </c>
      <c r="T130" s="124" t="s">
        <v>130</v>
      </c>
      <c r="U130" s="124" t="s">
        <v>130</v>
      </c>
      <c r="V130" s="124" t="s">
        <v>130</v>
      </c>
      <c r="W130" s="125">
        <v>43396</v>
      </c>
      <c r="X130" s="124">
        <v>95</v>
      </c>
      <c r="Y130" s="130">
        <v>2415</v>
      </c>
      <c r="Z130" s="157">
        <v>2415</v>
      </c>
      <c r="AH130" s="113" t="s">
        <v>785</v>
      </c>
      <c r="AJ130" s="54" t="s">
        <v>868</v>
      </c>
    </row>
    <row r="131" spans="1:36" ht="30" x14ac:dyDescent="0.25">
      <c r="A131" s="155">
        <v>118</v>
      </c>
      <c r="B131" s="124" t="s">
        <v>449</v>
      </c>
      <c r="C131" s="124"/>
      <c r="D131" s="124" t="s">
        <v>138</v>
      </c>
      <c r="E131" s="125">
        <v>43342</v>
      </c>
      <c r="F131" s="124"/>
      <c r="G131" s="124" t="s">
        <v>138</v>
      </c>
      <c r="H131" s="126"/>
      <c r="I131" s="124" t="s">
        <v>820</v>
      </c>
      <c r="J131" s="124" t="s">
        <v>135</v>
      </c>
      <c r="K131" s="124"/>
      <c r="L131" s="124"/>
      <c r="M131" s="124"/>
      <c r="N131" s="124" t="s">
        <v>173</v>
      </c>
      <c r="O131" s="124" t="s">
        <v>130</v>
      </c>
      <c r="P131" s="124" t="s">
        <v>130</v>
      </c>
      <c r="Q131" s="124" t="s">
        <v>130</v>
      </c>
      <c r="R131" s="124" t="s">
        <v>130</v>
      </c>
      <c r="S131" s="124" t="s">
        <v>130</v>
      </c>
      <c r="T131" s="124" t="s">
        <v>130</v>
      </c>
      <c r="U131" s="124" t="s">
        <v>130</v>
      </c>
      <c r="V131" s="124" t="s">
        <v>130</v>
      </c>
      <c r="W131" s="125">
        <v>43342</v>
      </c>
      <c r="X131" s="124" t="s">
        <v>823</v>
      </c>
      <c r="Y131" s="130">
        <v>4250</v>
      </c>
      <c r="Z131" s="157">
        <v>4250</v>
      </c>
      <c r="AH131" s="113" t="s">
        <v>824</v>
      </c>
      <c r="AJ131" s="54" t="s">
        <v>866</v>
      </c>
    </row>
    <row r="132" spans="1:36" ht="30" x14ac:dyDescent="0.25">
      <c r="A132" s="155">
        <v>118</v>
      </c>
      <c r="B132" s="124" t="s">
        <v>449</v>
      </c>
      <c r="C132" s="124"/>
      <c r="D132" s="124" t="s">
        <v>825</v>
      </c>
      <c r="E132" s="125">
        <v>43503</v>
      </c>
      <c r="F132" s="124"/>
      <c r="G132" s="124" t="s">
        <v>825</v>
      </c>
      <c r="H132" s="126"/>
      <c r="I132" s="124" t="s">
        <v>820</v>
      </c>
      <c r="J132" s="124" t="s">
        <v>135</v>
      </c>
      <c r="K132" s="124"/>
      <c r="L132" s="124"/>
      <c r="M132" s="124"/>
      <c r="N132" s="124" t="s">
        <v>173</v>
      </c>
      <c r="O132" s="124" t="s">
        <v>130</v>
      </c>
      <c r="P132" s="124" t="s">
        <v>130</v>
      </c>
      <c r="Q132" s="124" t="s">
        <v>130</v>
      </c>
      <c r="R132" s="124" t="s">
        <v>130</v>
      </c>
      <c r="S132" s="124" t="s">
        <v>130</v>
      </c>
      <c r="T132" s="124" t="s">
        <v>130</v>
      </c>
      <c r="U132" s="124" t="s">
        <v>130</v>
      </c>
      <c r="V132" s="124" t="s">
        <v>130</v>
      </c>
      <c r="W132" s="125">
        <v>43503</v>
      </c>
      <c r="X132" s="124" t="s">
        <v>826</v>
      </c>
      <c r="Y132" s="130">
        <v>15550</v>
      </c>
      <c r="Z132" s="157">
        <v>15550</v>
      </c>
      <c r="AH132" s="113" t="s">
        <v>814</v>
      </c>
      <c r="AJ132" s="54" t="s">
        <v>866</v>
      </c>
    </row>
    <row r="133" spans="1:36" ht="30" x14ac:dyDescent="0.25">
      <c r="A133" s="155">
        <v>118</v>
      </c>
      <c r="B133" s="124" t="s">
        <v>449</v>
      </c>
      <c r="C133" s="124"/>
      <c r="D133" s="124" t="s">
        <v>827</v>
      </c>
      <c r="E133" s="125">
        <v>43538</v>
      </c>
      <c r="F133" s="124"/>
      <c r="G133" s="124" t="s">
        <v>827</v>
      </c>
      <c r="H133" s="126"/>
      <c r="I133" s="124" t="s">
        <v>820</v>
      </c>
      <c r="J133" s="124" t="s">
        <v>135</v>
      </c>
      <c r="K133" s="124"/>
      <c r="L133" s="124"/>
      <c r="M133" s="124"/>
      <c r="N133" s="124" t="s">
        <v>173</v>
      </c>
      <c r="O133" s="124" t="s">
        <v>130</v>
      </c>
      <c r="P133" s="124" t="s">
        <v>130</v>
      </c>
      <c r="Q133" s="124" t="s">
        <v>130</v>
      </c>
      <c r="R133" s="124" t="s">
        <v>130</v>
      </c>
      <c r="S133" s="124" t="s">
        <v>130</v>
      </c>
      <c r="T133" s="124" t="s">
        <v>130</v>
      </c>
      <c r="U133" s="124" t="s">
        <v>130</v>
      </c>
      <c r="V133" s="124" t="s">
        <v>130</v>
      </c>
      <c r="W133" s="125">
        <v>43538</v>
      </c>
      <c r="X133" s="124">
        <v>9414</v>
      </c>
      <c r="Y133" s="130">
        <v>16277.65</v>
      </c>
      <c r="Z133" s="157">
        <v>16277.65</v>
      </c>
      <c r="AH133" s="113" t="s">
        <v>812</v>
      </c>
      <c r="AJ133" s="54" t="s">
        <v>866</v>
      </c>
    </row>
    <row r="134" spans="1:36" ht="30" x14ac:dyDescent="0.25">
      <c r="A134" s="155">
        <v>118</v>
      </c>
      <c r="B134" s="124" t="s">
        <v>449</v>
      </c>
      <c r="C134" s="124"/>
      <c r="D134" s="124" t="s">
        <v>828</v>
      </c>
      <c r="E134" s="125">
        <v>43564</v>
      </c>
      <c r="F134" s="124"/>
      <c r="G134" s="124" t="s">
        <v>828</v>
      </c>
      <c r="H134" s="126"/>
      <c r="I134" s="124" t="s">
        <v>820</v>
      </c>
      <c r="J134" s="124" t="s">
        <v>135</v>
      </c>
      <c r="K134" s="124" t="s">
        <v>829</v>
      </c>
      <c r="L134" s="124"/>
      <c r="M134" s="124"/>
      <c r="N134" s="124" t="s">
        <v>173</v>
      </c>
      <c r="O134" s="124" t="s">
        <v>130</v>
      </c>
      <c r="P134" s="124" t="s">
        <v>130</v>
      </c>
      <c r="Q134" s="124" t="s">
        <v>130</v>
      </c>
      <c r="R134" s="124" t="s">
        <v>130</v>
      </c>
      <c r="S134" s="124" t="s">
        <v>130</v>
      </c>
      <c r="T134" s="124" t="s">
        <v>130</v>
      </c>
      <c r="U134" s="124" t="s">
        <v>130</v>
      </c>
      <c r="V134" s="124" t="s">
        <v>130</v>
      </c>
      <c r="W134" s="125">
        <v>43564</v>
      </c>
      <c r="X134" s="124">
        <v>3587</v>
      </c>
      <c r="Y134" s="130">
        <v>5163.79</v>
      </c>
      <c r="Z134" s="157">
        <v>5163.79</v>
      </c>
      <c r="AH134" s="113" t="s">
        <v>830</v>
      </c>
      <c r="AJ134" s="54" t="s">
        <v>866</v>
      </c>
    </row>
    <row r="135" spans="1:36" ht="30" x14ac:dyDescent="0.25">
      <c r="A135" s="155">
        <v>118</v>
      </c>
      <c r="B135" s="124" t="s">
        <v>449</v>
      </c>
      <c r="C135" s="124"/>
      <c r="D135" s="137" t="s">
        <v>831</v>
      </c>
      <c r="E135" s="125">
        <v>43925</v>
      </c>
      <c r="F135" s="124"/>
      <c r="G135" s="137" t="s">
        <v>831</v>
      </c>
      <c r="H135" s="126"/>
      <c r="I135" s="124" t="s">
        <v>820</v>
      </c>
      <c r="J135" s="124" t="s">
        <v>135</v>
      </c>
      <c r="K135" s="124" t="s">
        <v>832</v>
      </c>
      <c r="L135" s="124" t="s">
        <v>833</v>
      </c>
      <c r="M135" s="119">
        <v>191200262</v>
      </c>
      <c r="N135" s="124" t="s">
        <v>173</v>
      </c>
      <c r="O135" s="124" t="s">
        <v>130</v>
      </c>
      <c r="P135" s="124" t="s">
        <v>130</v>
      </c>
      <c r="Q135" s="124" t="s">
        <v>130</v>
      </c>
      <c r="R135" s="124" t="s">
        <v>130</v>
      </c>
      <c r="S135" s="124" t="s">
        <v>130</v>
      </c>
      <c r="T135" s="124" t="s">
        <v>130</v>
      </c>
      <c r="U135" s="124" t="s">
        <v>130</v>
      </c>
      <c r="V135" s="124" t="s">
        <v>130</v>
      </c>
      <c r="W135" s="125">
        <v>43925</v>
      </c>
      <c r="X135" s="116" t="s">
        <v>834</v>
      </c>
      <c r="Y135" s="138">
        <v>2707.5</v>
      </c>
      <c r="Z135" s="159">
        <v>2707.5</v>
      </c>
      <c r="AH135" s="113" t="s">
        <v>814</v>
      </c>
      <c r="AJ135" s="54" t="s">
        <v>866</v>
      </c>
    </row>
    <row r="136" spans="1:36" ht="30" x14ac:dyDescent="0.25">
      <c r="A136" s="155">
        <v>118</v>
      </c>
      <c r="B136" s="124" t="s">
        <v>449</v>
      </c>
      <c r="C136" s="124"/>
      <c r="D136" s="124" t="s">
        <v>835</v>
      </c>
      <c r="E136" s="139">
        <v>44027</v>
      </c>
      <c r="F136" s="124"/>
      <c r="G136" s="124" t="s">
        <v>835</v>
      </c>
      <c r="H136" s="126"/>
      <c r="I136" s="124" t="s">
        <v>820</v>
      </c>
      <c r="J136" s="124" t="s">
        <v>135</v>
      </c>
      <c r="K136" s="124" t="s">
        <v>836</v>
      </c>
      <c r="L136" s="119" t="s">
        <v>837</v>
      </c>
      <c r="M136" s="124" t="s">
        <v>838</v>
      </c>
      <c r="N136" s="124" t="s">
        <v>173</v>
      </c>
      <c r="O136" s="124" t="s">
        <v>130</v>
      </c>
      <c r="P136" s="124" t="s">
        <v>130</v>
      </c>
      <c r="Q136" s="124" t="s">
        <v>130</v>
      </c>
      <c r="R136" s="124" t="s">
        <v>130</v>
      </c>
      <c r="S136" s="124" t="s">
        <v>130</v>
      </c>
      <c r="T136" s="124" t="s">
        <v>130</v>
      </c>
      <c r="U136" s="124" t="s">
        <v>130</v>
      </c>
      <c r="V136" s="124" t="s">
        <v>130</v>
      </c>
      <c r="W136" s="125">
        <v>44027</v>
      </c>
      <c r="X136" s="140" t="s">
        <v>839</v>
      </c>
      <c r="Y136" s="130">
        <v>1849</v>
      </c>
      <c r="Z136" s="157">
        <v>1849</v>
      </c>
      <c r="AH136" s="113" t="s">
        <v>789</v>
      </c>
      <c r="AJ136" s="54" t="s">
        <v>868</v>
      </c>
    </row>
    <row r="137" spans="1:36" ht="30" x14ac:dyDescent="0.25">
      <c r="A137" s="155">
        <v>118</v>
      </c>
      <c r="B137" s="124" t="s">
        <v>449</v>
      </c>
      <c r="C137" s="124"/>
      <c r="D137" s="124" t="s">
        <v>835</v>
      </c>
      <c r="E137" s="139">
        <v>44027</v>
      </c>
      <c r="F137" s="124"/>
      <c r="G137" s="124" t="s">
        <v>835</v>
      </c>
      <c r="H137" s="126"/>
      <c r="I137" s="124" t="s">
        <v>820</v>
      </c>
      <c r="J137" s="124" t="s">
        <v>135</v>
      </c>
      <c r="K137" s="124" t="s">
        <v>836</v>
      </c>
      <c r="L137" s="119" t="s">
        <v>837</v>
      </c>
      <c r="M137" s="124" t="s">
        <v>838</v>
      </c>
      <c r="N137" s="124" t="s">
        <v>173</v>
      </c>
      <c r="O137" s="124" t="s">
        <v>130</v>
      </c>
      <c r="P137" s="124" t="s">
        <v>130</v>
      </c>
      <c r="Q137" s="124" t="s">
        <v>130</v>
      </c>
      <c r="R137" s="124" t="s">
        <v>130</v>
      </c>
      <c r="S137" s="124" t="s">
        <v>130</v>
      </c>
      <c r="T137" s="124" t="s">
        <v>130</v>
      </c>
      <c r="U137" s="124" t="s">
        <v>130</v>
      </c>
      <c r="V137" s="124" t="s">
        <v>130</v>
      </c>
      <c r="W137" s="125">
        <v>44027</v>
      </c>
      <c r="X137" s="140" t="s">
        <v>839</v>
      </c>
      <c r="Y137" s="130">
        <v>1849</v>
      </c>
      <c r="Z137" s="157">
        <v>1849</v>
      </c>
      <c r="AH137" s="113" t="s">
        <v>789</v>
      </c>
      <c r="AJ137" s="54" t="s">
        <v>868</v>
      </c>
    </row>
    <row r="138" spans="1:36" ht="30" x14ac:dyDescent="0.25">
      <c r="A138" s="155">
        <v>118</v>
      </c>
      <c r="B138" s="124" t="s">
        <v>449</v>
      </c>
      <c r="C138" s="124" t="s">
        <v>459</v>
      </c>
      <c r="D138" s="124" t="s">
        <v>840</v>
      </c>
      <c r="E138" s="125">
        <v>44028</v>
      </c>
      <c r="F138" s="124"/>
      <c r="G138" s="124" t="s">
        <v>841</v>
      </c>
      <c r="H138" s="126"/>
      <c r="I138" s="124" t="s">
        <v>820</v>
      </c>
      <c r="J138" s="124" t="s">
        <v>135</v>
      </c>
      <c r="K138" s="124" t="s">
        <v>842</v>
      </c>
      <c r="L138" s="120" t="s">
        <v>843</v>
      </c>
      <c r="M138" s="119" t="s">
        <v>844</v>
      </c>
      <c r="N138" s="124" t="s">
        <v>173</v>
      </c>
      <c r="O138" s="124" t="s">
        <v>130</v>
      </c>
      <c r="P138" s="124" t="s">
        <v>130</v>
      </c>
      <c r="Q138" s="124" t="s">
        <v>130</v>
      </c>
      <c r="R138" s="124" t="s">
        <v>130</v>
      </c>
      <c r="S138" s="124" t="s">
        <v>130</v>
      </c>
      <c r="T138" s="124" t="s">
        <v>130</v>
      </c>
      <c r="U138" s="124" t="s">
        <v>130</v>
      </c>
      <c r="V138" s="124" t="s">
        <v>130</v>
      </c>
      <c r="W138" s="125">
        <v>44028</v>
      </c>
      <c r="X138" s="140" t="s">
        <v>845</v>
      </c>
      <c r="Y138" s="130">
        <v>7974.13</v>
      </c>
      <c r="Z138" s="157">
        <v>7974.13</v>
      </c>
      <c r="AH138" s="113" t="s">
        <v>809</v>
      </c>
      <c r="AJ138" s="54" t="s">
        <v>866</v>
      </c>
    </row>
    <row r="139" spans="1:36" ht="30" x14ac:dyDescent="0.25">
      <c r="A139" s="155">
        <v>118</v>
      </c>
      <c r="B139" s="124" t="s">
        <v>449</v>
      </c>
      <c r="C139" s="124"/>
      <c r="D139" s="124" t="s">
        <v>846</v>
      </c>
      <c r="E139" s="125">
        <v>44191</v>
      </c>
      <c r="F139" s="124"/>
      <c r="G139" s="124" t="s">
        <v>849</v>
      </c>
      <c r="H139" s="126"/>
      <c r="I139" s="124" t="s">
        <v>820</v>
      </c>
      <c r="J139" s="124" t="s">
        <v>135</v>
      </c>
      <c r="K139" s="124" t="s">
        <v>205</v>
      </c>
      <c r="L139" s="124" t="s">
        <v>205</v>
      </c>
      <c r="M139" s="119" t="s">
        <v>850</v>
      </c>
      <c r="N139" s="124" t="s">
        <v>173</v>
      </c>
      <c r="O139" s="124" t="s">
        <v>130</v>
      </c>
      <c r="P139" s="124" t="s">
        <v>130</v>
      </c>
      <c r="Q139" s="124" t="s">
        <v>130</v>
      </c>
      <c r="R139" s="124" t="s">
        <v>130</v>
      </c>
      <c r="S139" s="124" t="s">
        <v>130</v>
      </c>
      <c r="T139" s="124" t="s">
        <v>130</v>
      </c>
      <c r="U139" s="124" t="s">
        <v>130</v>
      </c>
      <c r="V139" s="124" t="s">
        <v>130</v>
      </c>
      <c r="W139" s="125">
        <v>44161</v>
      </c>
      <c r="X139" s="140" t="s">
        <v>851</v>
      </c>
      <c r="Y139" s="130">
        <v>24560.35</v>
      </c>
      <c r="Z139" s="157">
        <v>24560.35</v>
      </c>
      <c r="AH139" s="113" t="s">
        <v>852</v>
      </c>
      <c r="AJ139" s="54" t="s">
        <v>866</v>
      </c>
    </row>
    <row r="140" spans="1:36" ht="30" x14ac:dyDescent="0.25">
      <c r="A140" s="155">
        <v>118</v>
      </c>
      <c r="B140" s="124" t="s">
        <v>449</v>
      </c>
      <c r="C140" s="124" t="s">
        <v>477</v>
      </c>
      <c r="D140" s="124" t="s">
        <v>478</v>
      </c>
      <c r="E140" s="125">
        <v>44286</v>
      </c>
      <c r="F140" s="124"/>
      <c r="G140" s="124" t="s">
        <v>778</v>
      </c>
      <c r="H140" s="126"/>
      <c r="I140" s="124" t="s">
        <v>820</v>
      </c>
      <c r="J140" s="124" t="s">
        <v>135</v>
      </c>
      <c r="K140" s="124" t="s">
        <v>238</v>
      </c>
      <c r="L140" s="124"/>
      <c r="M140" s="124"/>
      <c r="N140" s="124" t="s">
        <v>173</v>
      </c>
      <c r="O140" s="124" t="s">
        <v>130</v>
      </c>
      <c r="P140" s="124" t="s">
        <v>130</v>
      </c>
      <c r="Q140" s="124" t="s">
        <v>130</v>
      </c>
      <c r="R140" s="124" t="s">
        <v>130</v>
      </c>
      <c r="S140" s="124" t="s">
        <v>130</v>
      </c>
      <c r="T140" s="124" t="s">
        <v>130</v>
      </c>
      <c r="U140" s="124" t="s">
        <v>130</v>
      </c>
      <c r="V140" s="124" t="s">
        <v>130</v>
      </c>
      <c r="W140" s="125">
        <v>44279</v>
      </c>
      <c r="X140" s="140" t="s">
        <v>856</v>
      </c>
      <c r="Y140" s="141">
        <v>11034.48</v>
      </c>
      <c r="Z140" s="160">
        <v>11034.48</v>
      </c>
      <c r="AH140" s="113" t="s">
        <v>809</v>
      </c>
      <c r="AJ140" s="54" t="s">
        <v>866</v>
      </c>
    </row>
    <row r="141" spans="1:36" ht="30" x14ac:dyDescent="0.25">
      <c r="A141" s="155">
        <v>118</v>
      </c>
      <c r="B141" s="124" t="s">
        <v>449</v>
      </c>
      <c r="C141" s="124" t="s">
        <v>477</v>
      </c>
      <c r="D141" s="124" t="s">
        <v>478</v>
      </c>
      <c r="E141" s="125">
        <v>44286</v>
      </c>
      <c r="F141" s="124"/>
      <c r="G141" s="124" t="s">
        <v>778</v>
      </c>
      <c r="H141" s="126"/>
      <c r="I141" s="124" t="s">
        <v>820</v>
      </c>
      <c r="J141" s="124" t="s">
        <v>135</v>
      </c>
      <c r="K141" s="124" t="s">
        <v>238</v>
      </c>
      <c r="L141" s="124"/>
      <c r="M141" s="124"/>
      <c r="N141" s="124" t="s">
        <v>173</v>
      </c>
      <c r="O141" s="124" t="s">
        <v>130</v>
      </c>
      <c r="P141" s="124" t="s">
        <v>130</v>
      </c>
      <c r="Q141" s="124" t="s">
        <v>130</v>
      </c>
      <c r="R141" s="124" t="s">
        <v>130</v>
      </c>
      <c r="S141" s="124" t="s">
        <v>130</v>
      </c>
      <c r="T141" s="124" t="s">
        <v>130</v>
      </c>
      <c r="U141" s="124" t="s">
        <v>130</v>
      </c>
      <c r="V141" s="124" t="s">
        <v>130</v>
      </c>
      <c r="W141" s="125">
        <v>44279</v>
      </c>
      <c r="X141" s="140" t="s">
        <v>856</v>
      </c>
      <c r="Y141" s="141">
        <v>11034.48</v>
      </c>
      <c r="Z141" s="160">
        <v>11034.48</v>
      </c>
      <c r="AH141" s="113" t="s">
        <v>809</v>
      </c>
      <c r="AJ141" s="54" t="s">
        <v>866</v>
      </c>
    </row>
    <row r="142" spans="1:36" ht="30" x14ac:dyDescent="0.25">
      <c r="A142" s="155">
        <v>118</v>
      </c>
      <c r="B142" s="124" t="s">
        <v>449</v>
      </c>
      <c r="C142" s="124" t="s">
        <v>477</v>
      </c>
      <c r="D142" s="124" t="s">
        <v>478</v>
      </c>
      <c r="E142" s="125">
        <v>44286</v>
      </c>
      <c r="F142" s="124"/>
      <c r="G142" s="124" t="s">
        <v>778</v>
      </c>
      <c r="H142" s="126"/>
      <c r="I142" s="124" t="s">
        <v>820</v>
      </c>
      <c r="J142" s="124" t="s">
        <v>135</v>
      </c>
      <c r="K142" s="124" t="s">
        <v>238</v>
      </c>
      <c r="L142" s="124"/>
      <c r="M142" s="124"/>
      <c r="N142" s="124" t="s">
        <v>173</v>
      </c>
      <c r="O142" s="124" t="s">
        <v>130</v>
      </c>
      <c r="P142" s="124" t="s">
        <v>130</v>
      </c>
      <c r="Q142" s="124" t="s">
        <v>130</v>
      </c>
      <c r="R142" s="124" t="s">
        <v>130</v>
      </c>
      <c r="S142" s="124" t="s">
        <v>130</v>
      </c>
      <c r="T142" s="124" t="s">
        <v>130</v>
      </c>
      <c r="U142" s="124" t="s">
        <v>130</v>
      </c>
      <c r="V142" s="124" t="s">
        <v>130</v>
      </c>
      <c r="W142" s="125">
        <v>44279</v>
      </c>
      <c r="X142" s="140" t="s">
        <v>856</v>
      </c>
      <c r="Y142" s="141">
        <v>11034.48</v>
      </c>
      <c r="Z142" s="160">
        <v>11034.48</v>
      </c>
      <c r="AH142" s="113" t="s">
        <v>809</v>
      </c>
    </row>
    <row r="143" spans="1:36" ht="30" x14ac:dyDescent="0.25">
      <c r="A143" s="155">
        <v>118</v>
      </c>
      <c r="B143" s="124" t="s">
        <v>449</v>
      </c>
      <c r="C143" s="124"/>
      <c r="D143" s="124" t="s">
        <v>138</v>
      </c>
      <c r="E143" s="125">
        <v>44286</v>
      </c>
      <c r="F143" s="124"/>
      <c r="G143" s="124" t="s">
        <v>138</v>
      </c>
      <c r="H143" s="126"/>
      <c r="I143" s="124" t="s">
        <v>820</v>
      </c>
      <c r="J143" s="124" t="s">
        <v>135</v>
      </c>
      <c r="K143" s="124" t="s">
        <v>853</v>
      </c>
      <c r="L143" s="140" t="s">
        <v>854</v>
      </c>
      <c r="M143" s="140" t="s">
        <v>855</v>
      </c>
      <c r="N143" s="124" t="s">
        <v>173</v>
      </c>
      <c r="O143" s="124" t="s">
        <v>130</v>
      </c>
      <c r="P143" s="124" t="s">
        <v>130</v>
      </c>
      <c r="Q143" s="124" t="s">
        <v>130</v>
      </c>
      <c r="R143" s="124" t="s">
        <v>130</v>
      </c>
      <c r="S143" s="124" t="s">
        <v>130</v>
      </c>
      <c r="T143" s="124" t="s">
        <v>130</v>
      </c>
      <c r="U143" s="124" t="s">
        <v>130</v>
      </c>
      <c r="V143" s="124" t="s">
        <v>130</v>
      </c>
      <c r="W143" s="125">
        <v>44267</v>
      </c>
      <c r="X143" s="124">
        <v>6743</v>
      </c>
      <c r="Y143" s="142">
        <v>72942</v>
      </c>
      <c r="Z143" s="160">
        <v>72942</v>
      </c>
      <c r="AH143" s="113" t="s">
        <v>848</v>
      </c>
      <c r="AJ143" s="54" t="s">
        <v>866</v>
      </c>
    </row>
    <row r="144" spans="1:36" ht="30" x14ac:dyDescent="0.25">
      <c r="A144" s="155">
        <v>118</v>
      </c>
      <c r="B144" s="124" t="s">
        <v>449</v>
      </c>
      <c r="C144" s="124"/>
      <c r="D144" s="124" t="s">
        <v>733</v>
      </c>
      <c r="E144" s="143">
        <v>44298</v>
      </c>
      <c r="F144" s="124"/>
      <c r="G144" s="144" t="s">
        <v>857</v>
      </c>
      <c r="H144" s="126"/>
      <c r="I144" s="124" t="s">
        <v>820</v>
      </c>
      <c r="J144" s="124" t="s">
        <v>135</v>
      </c>
      <c r="K144" s="124" t="s">
        <v>861</v>
      </c>
      <c r="L144" s="124"/>
      <c r="M144" s="124"/>
      <c r="N144" s="124" t="s">
        <v>173</v>
      </c>
      <c r="O144" s="124" t="s">
        <v>130</v>
      </c>
      <c r="P144" s="124" t="s">
        <v>130</v>
      </c>
      <c r="Q144" s="124" t="s">
        <v>130</v>
      </c>
      <c r="R144" s="124" t="s">
        <v>130</v>
      </c>
      <c r="S144" s="124" t="s">
        <v>130</v>
      </c>
      <c r="T144" s="124" t="s">
        <v>130</v>
      </c>
      <c r="U144" s="124" t="s">
        <v>130</v>
      </c>
      <c r="V144" s="124" t="s">
        <v>130</v>
      </c>
      <c r="W144" s="143">
        <v>44298</v>
      </c>
      <c r="X144" s="124"/>
      <c r="Y144" s="145">
        <v>2146.5500000000002</v>
      </c>
      <c r="Z144" s="161">
        <v>2146.5500000000002</v>
      </c>
      <c r="AH144" s="113" t="s">
        <v>785</v>
      </c>
      <c r="AJ144" s="54" t="s">
        <v>866</v>
      </c>
    </row>
    <row r="145" spans="1:36" ht="30" x14ac:dyDescent="0.25">
      <c r="A145" s="155">
        <v>118</v>
      </c>
      <c r="B145" s="124" t="s">
        <v>449</v>
      </c>
      <c r="C145" s="124"/>
      <c r="D145" s="124" t="s">
        <v>733</v>
      </c>
      <c r="E145" s="143">
        <v>44298</v>
      </c>
      <c r="F145" s="124"/>
      <c r="G145" s="144" t="s">
        <v>858</v>
      </c>
      <c r="H145" s="126"/>
      <c r="I145" s="124" t="s">
        <v>820</v>
      </c>
      <c r="J145" s="124" t="s">
        <v>135</v>
      </c>
      <c r="K145" s="124" t="s">
        <v>862</v>
      </c>
      <c r="L145" s="124"/>
      <c r="M145" s="124"/>
      <c r="N145" s="124" t="s">
        <v>173</v>
      </c>
      <c r="O145" s="124" t="s">
        <v>130</v>
      </c>
      <c r="P145" s="124" t="s">
        <v>130</v>
      </c>
      <c r="Q145" s="124" t="s">
        <v>130</v>
      </c>
      <c r="R145" s="124" t="s">
        <v>130</v>
      </c>
      <c r="S145" s="124" t="s">
        <v>130</v>
      </c>
      <c r="T145" s="124" t="s">
        <v>130</v>
      </c>
      <c r="U145" s="124" t="s">
        <v>130</v>
      </c>
      <c r="V145" s="124" t="s">
        <v>130</v>
      </c>
      <c r="W145" s="143">
        <v>44298</v>
      </c>
      <c r="X145" s="124"/>
      <c r="Y145" s="145">
        <v>1456.9</v>
      </c>
      <c r="Z145" s="161">
        <v>1456.9</v>
      </c>
      <c r="AH145" s="113" t="s">
        <v>785</v>
      </c>
      <c r="AJ145" s="54" t="s">
        <v>866</v>
      </c>
    </row>
    <row r="146" spans="1:36" ht="30" x14ac:dyDescent="0.25">
      <c r="A146" s="155">
        <v>118</v>
      </c>
      <c r="B146" s="124" t="s">
        <v>449</v>
      </c>
      <c r="C146" s="124"/>
      <c r="D146" s="124" t="s">
        <v>733</v>
      </c>
      <c r="E146" s="143">
        <v>44298</v>
      </c>
      <c r="F146" s="124"/>
      <c r="G146" s="144" t="s">
        <v>859</v>
      </c>
      <c r="H146" s="126"/>
      <c r="I146" s="124" t="s">
        <v>820</v>
      </c>
      <c r="J146" s="124" t="s">
        <v>135</v>
      </c>
      <c r="K146" s="124"/>
      <c r="L146" s="124"/>
      <c r="M146" s="124"/>
      <c r="N146" s="124" t="s">
        <v>173</v>
      </c>
      <c r="O146" s="124" t="s">
        <v>130</v>
      </c>
      <c r="P146" s="124" t="s">
        <v>130</v>
      </c>
      <c r="Q146" s="124" t="s">
        <v>130</v>
      </c>
      <c r="R146" s="124" t="s">
        <v>130</v>
      </c>
      <c r="S146" s="124" t="s">
        <v>130</v>
      </c>
      <c r="T146" s="124" t="s">
        <v>130</v>
      </c>
      <c r="U146" s="124" t="s">
        <v>130</v>
      </c>
      <c r="V146" s="124" t="s">
        <v>130</v>
      </c>
      <c r="W146" s="143">
        <v>44298</v>
      </c>
      <c r="X146" s="124"/>
      <c r="Y146" s="145">
        <v>3094.83</v>
      </c>
      <c r="Z146" s="161">
        <v>3094.83</v>
      </c>
      <c r="AH146" s="113" t="s">
        <v>785</v>
      </c>
      <c r="AJ146" s="54" t="s">
        <v>866</v>
      </c>
    </row>
    <row r="147" spans="1:36" ht="30" x14ac:dyDescent="0.25">
      <c r="A147" s="155">
        <v>118</v>
      </c>
      <c r="B147" s="124" t="s">
        <v>449</v>
      </c>
      <c r="C147" s="124"/>
      <c r="D147" s="124" t="s">
        <v>863</v>
      </c>
      <c r="E147" s="146">
        <v>44328</v>
      </c>
      <c r="F147" s="124"/>
      <c r="G147" s="144" t="s">
        <v>860</v>
      </c>
      <c r="H147" s="126"/>
      <c r="I147" s="124" t="s">
        <v>820</v>
      </c>
      <c r="J147" s="124" t="s">
        <v>135</v>
      </c>
      <c r="K147" s="124"/>
      <c r="L147" s="124"/>
      <c r="M147" s="124"/>
      <c r="N147" s="124" t="s">
        <v>173</v>
      </c>
      <c r="O147" s="124" t="s">
        <v>130</v>
      </c>
      <c r="P147" s="124" t="s">
        <v>130</v>
      </c>
      <c r="Q147" s="124" t="s">
        <v>130</v>
      </c>
      <c r="R147" s="124" t="s">
        <v>130</v>
      </c>
      <c r="S147" s="124" t="s">
        <v>130</v>
      </c>
      <c r="T147" s="124" t="s">
        <v>130</v>
      </c>
      <c r="U147" s="124" t="s">
        <v>130</v>
      </c>
      <c r="V147" s="124" t="s">
        <v>130</v>
      </c>
      <c r="W147" s="146">
        <v>44328</v>
      </c>
      <c r="X147" s="124"/>
      <c r="Y147" s="145">
        <v>5510</v>
      </c>
      <c r="Z147" s="161">
        <v>5510</v>
      </c>
      <c r="AH147" s="113" t="s">
        <v>785</v>
      </c>
      <c r="AJ147" s="54" t="s">
        <v>866</v>
      </c>
    </row>
    <row r="148" spans="1:36" ht="30" x14ac:dyDescent="0.25">
      <c r="A148" s="155">
        <v>118</v>
      </c>
      <c r="B148" s="124" t="s">
        <v>449</v>
      </c>
      <c r="C148" s="124"/>
      <c r="D148" s="124" t="s">
        <v>864</v>
      </c>
      <c r="E148" s="146">
        <v>44300</v>
      </c>
      <c r="F148" s="124"/>
      <c r="G148" s="144" t="s">
        <v>138</v>
      </c>
      <c r="H148" s="126"/>
      <c r="I148" s="124" t="s">
        <v>820</v>
      </c>
      <c r="J148" s="124" t="s">
        <v>135</v>
      </c>
      <c r="K148" s="124"/>
      <c r="L148" s="124"/>
      <c r="M148" s="124"/>
      <c r="N148" s="124" t="s">
        <v>173</v>
      </c>
      <c r="O148" s="124" t="s">
        <v>130</v>
      </c>
      <c r="P148" s="124" t="s">
        <v>130</v>
      </c>
      <c r="Q148" s="124" t="s">
        <v>130</v>
      </c>
      <c r="R148" s="124" t="s">
        <v>130</v>
      </c>
      <c r="S148" s="124" t="s">
        <v>130</v>
      </c>
      <c r="T148" s="124" t="s">
        <v>130</v>
      </c>
      <c r="U148" s="124" t="s">
        <v>130</v>
      </c>
      <c r="V148" s="124" t="s">
        <v>130</v>
      </c>
      <c r="W148" s="146">
        <v>44300</v>
      </c>
      <c r="X148" s="124"/>
      <c r="Y148" s="145">
        <v>3740</v>
      </c>
      <c r="Z148" s="161">
        <v>3740</v>
      </c>
      <c r="AJ148" s="54" t="s">
        <v>866</v>
      </c>
    </row>
    <row r="149" spans="1:36" ht="30" x14ac:dyDescent="0.25">
      <c r="A149" s="155">
        <v>118</v>
      </c>
      <c r="B149" s="124" t="s">
        <v>449</v>
      </c>
      <c r="C149" s="124"/>
      <c r="D149" s="124" t="s">
        <v>472</v>
      </c>
      <c r="E149" s="125"/>
      <c r="F149" s="124" t="s">
        <v>538</v>
      </c>
      <c r="G149" s="137" t="s">
        <v>915</v>
      </c>
      <c r="H149" s="126"/>
      <c r="I149" s="124" t="s">
        <v>913</v>
      </c>
      <c r="J149" s="124" t="s">
        <v>253</v>
      </c>
      <c r="K149" s="124" t="s">
        <v>901</v>
      </c>
      <c r="L149" s="124" t="s">
        <v>890</v>
      </c>
      <c r="M149" s="124"/>
      <c r="N149" s="124" t="s">
        <v>173</v>
      </c>
      <c r="O149" s="124" t="s">
        <v>130</v>
      </c>
      <c r="P149" s="124" t="s">
        <v>130</v>
      </c>
      <c r="Q149" s="124" t="s">
        <v>130</v>
      </c>
      <c r="R149" s="124" t="s">
        <v>130</v>
      </c>
      <c r="S149" s="124" t="s">
        <v>130</v>
      </c>
      <c r="T149" s="124" t="s">
        <v>130</v>
      </c>
      <c r="U149" s="124" t="s">
        <v>130</v>
      </c>
      <c r="V149" s="124" t="s">
        <v>130</v>
      </c>
      <c r="W149" s="125">
        <v>44651</v>
      </c>
      <c r="X149" s="124">
        <v>19816081</v>
      </c>
      <c r="Y149" s="130">
        <v>3792.41</v>
      </c>
      <c r="Z149" s="157">
        <v>3792.41</v>
      </c>
    </row>
    <row r="150" spans="1:36" ht="30" x14ac:dyDescent="0.25">
      <c r="A150" s="155">
        <v>118</v>
      </c>
      <c r="B150" s="124" t="s">
        <v>449</v>
      </c>
      <c r="C150" s="124"/>
      <c r="D150" s="124" t="s">
        <v>819</v>
      </c>
      <c r="E150" s="125"/>
      <c r="F150" s="124" t="s">
        <v>538</v>
      </c>
      <c r="G150" s="124" t="s">
        <v>902</v>
      </c>
      <c r="H150" s="126"/>
      <c r="I150" s="124" t="s">
        <v>913</v>
      </c>
      <c r="J150" s="124" t="s">
        <v>253</v>
      </c>
      <c r="K150" s="124" t="s">
        <v>902</v>
      </c>
      <c r="L150" s="124"/>
      <c r="M150" s="124"/>
      <c r="N150" s="124" t="s">
        <v>173</v>
      </c>
      <c r="O150" s="124" t="s">
        <v>130</v>
      </c>
      <c r="P150" s="124" t="s">
        <v>130</v>
      </c>
      <c r="Q150" s="124" t="s">
        <v>130</v>
      </c>
      <c r="R150" s="124" t="s">
        <v>130</v>
      </c>
      <c r="S150" s="124" t="s">
        <v>130</v>
      </c>
      <c r="T150" s="124" t="s">
        <v>130</v>
      </c>
      <c r="U150" s="124" t="s">
        <v>130</v>
      </c>
      <c r="V150" s="124" t="s">
        <v>130</v>
      </c>
      <c r="W150" s="125">
        <v>44621</v>
      </c>
      <c r="X150" s="124">
        <v>124</v>
      </c>
      <c r="Y150" s="130">
        <v>3752.87</v>
      </c>
      <c r="Z150" s="157">
        <v>3752.87</v>
      </c>
    </row>
    <row r="151" spans="1:36" ht="30" x14ac:dyDescent="0.25">
      <c r="A151" s="155">
        <v>118</v>
      </c>
      <c r="B151" s="124" t="s">
        <v>449</v>
      </c>
      <c r="C151" s="124"/>
      <c r="D151" s="124" t="s">
        <v>819</v>
      </c>
      <c r="E151" s="125"/>
      <c r="F151" s="124" t="s">
        <v>538</v>
      </c>
      <c r="G151" s="124" t="s">
        <v>902</v>
      </c>
      <c r="H151" s="126"/>
      <c r="I151" s="124" t="s">
        <v>913</v>
      </c>
      <c r="J151" s="124" t="s">
        <v>253</v>
      </c>
      <c r="K151" s="124" t="s">
        <v>902</v>
      </c>
      <c r="L151" s="124"/>
      <c r="M151" s="124"/>
      <c r="N151" s="124" t="s">
        <v>173</v>
      </c>
      <c r="O151" s="124" t="s">
        <v>130</v>
      </c>
      <c r="P151" s="124" t="s">
        <v>130</v>
      </c>
      <c r="Q151" s="124" t="s">
        <v>130</v>
      </c>
      <c r="R151" s="124" t="s">
        <v>130</v>
      </c>
      <c r="S151" s="124" t="s">
        <v>130</v>
      </c>
      <c r="T151" s="124" t="s">
        <v>130</v>
      </c>
      <c r="U151" s="124" t="s">
        <v>130</v>
      </c>
      <c r="V151" s="124" t="s">
        <v>130</v>
      </c>
      <c r="W151" s="125">
        <v>44622</v>
      </c>
      <c r="X151" s="124">
        <v>124</v>
      </c>
      <c r="Y151" s="130">
        <v>3752.87</v>
      </c>
      <c r="Z151" s="157">
        <v>3752.87</v>
      </c>
    </row>
    <row r="152" spans="1:36" ht="30" x14ac:dyDescent="0.25">
      <c r="A152" s="155">
        <v>118</v>
      </c>
      <c r="B152" s="124" t="s">
        <v>449</v>
      </c>
      <c r="C152" s="124"/>
      <c r="D152" s="124" t="s">
        <v>819</v>
      </c>
      <c r="E152" s="125"/>
      <c r="F152" s="124" t="s">
        <v>538</v>
      </c>
      <c r="G152" s="124" t="s">
        <v>902</v>
      </c>
      <c r="H152" s="126"/>
      <c r="I152" s="124" t="s">
        <v>913</v>
      </c>
      <c r="J152" s="124" t="s">
        <v>253</v>
      </c>
      <c r="K152" s="124" t="s">
        <v>902</v>
      </c>
      <c r="L152" s="124"/>
      <c r="M152" s="124"/>
      <c r="N152" s="124" t="s">
        <v>173</v>
      </c>
      <c r="O152" s="124" t="s">
        <v>130</v>
      </c>
      <c r="P152" s="124" t="s">
        <v>130</v>
      </c>
      <c r="Q152" s="124" t="s">
        <v>130</v>
      </c>
      <c r="R152" s="124" t="s">
        <v>130</v>
      </c>
      <c r="S152" s="124" t="s">
        <v>130</v>
      </c>
      <c r="T152" s="124" t="s">
        <v>130</v>
      </c>
      <c r="U152" s="124" t="s">
        <v>130</v>
      </c>
      <c r="V152" s="124" t="s">
        <v>130</v>
      </c>
      <c r="W152" s="125">
        <v>44623</v>
      </c>
      <c r="X152" s="124">
        <v>124</v>
      </c>
      <c r="Y152" s="130">
        <v>3752.87</v>
      </c>
      <c r="Z152" s="157">
        <v>3752.87</v>
      </c>
    </row>
    <row r="153" spans="1:36" ht="30" x14ac:dyDescent="0.25">
      <c r="A153" s="155">
        <v>118</v>
      </c>
      <c r="B153" s="124" t="s">
        <v>449</v>
      </c>
      <c r="C153" s="124"/>
      <c r="D153" s="124" t="s">
        <v>819</v>
      </c>
      <c r="E153" s="125"/>
      <c r="F153" s="124" t="s">
        <v>538</v>
      </c>
      <c r="G153" s="124" t="s">
        <v>902</v>
      </c>
      <c r="H153" s="126"/>
      <c r="I153" s="124" t="s">
        <v>913</v>
      </c>
      <c r="J153" s="124" t="s">
        <v>253</v>
      </c>
      <c r="K153" s="124" t="s">
        <v>902</v>
      </c>
      <c r="L153" s="124"/>
      <c r="M153" s="124"/>
      <c r="N153" s="124" t="s">
        <v>173</v>
      </c>
      <c r="O153" s="124" t="s">
        <v>130</v>
      </c>
      <c r="P153" s="124" t="s">
        <v>130</v>
      </c>
      <c r="Q153" s="124" t="s">
        <v>130</v>
      </c>
      <c r="R153" s="124" t="s">
        <v>130</v>
      </c>
      <c r="S153" s="124" t="s">
        <v>130</v>
      </c>
      <c r="T153" s="124" t="s">
        <v>130</v>
      </c>
      <c r="U153" s="124" t="s">
        <v>130</v>
      </c>
      <c r="V153" s="124" t="s">
        <v>130</v>
      </c>
      <c r="W153" s="125">
        <v>44624</v>
      </c>
      <c r="X153" s="124">
        <v>124</v>
      </c>
      <c r="Y153" s="130">
        <v>3752.87</v>
      </c>
      <c r="Z153" s="157">
        <v>3752.87</v>
      </c>
    </row>
    <row r="154" spans="1:36" ht="30" x14ac:dyDescent="0.25">
      <c r="A154" s="155">
        <v>118</v>
      </c>
      <c r="B154" s="124" t="s">
        <v>449</v>
      </c>
      <c r="C154" s="124" t="s">
        <v>494</v>
      </c>
      <c r="D154" s="124" t="s">
        <v>495</v>
      </c>
      <c r="E154" s="125"/>
      <c r="F154" s="124" t="s">
        <v>538</v>
      </c>
      <c r="G154" s="124" t="s">
        <v>916</v>
      </c>
      <c r="H154" s="126"/>
      <c r="I154" s="124" t="s">
        <v>913</v>
      </c>
      <c r="J154" s="124" t="s">
        <v>253</v>
      </c>
      <c r="K154" s="124" t="s">
        <v>903</v>
      </c>
      <c r="L154" s="124">
        <v>2022</v>
      </c>
      <c r="M154" s="124" t="s">
        <v>881</v>
      </c>
      <c r="N154" s="124" t="s">
        <v>173</v>
      </c>
      <c r="O154" s="124" t="s">
        <v>130</v>
      </c>
      <c r="P154" s="124" t="s">
        <v>130</v>
      </c>
      <c r="Q154" s="124" t="s">
        <v>130</v>
      </c>
      <c r="R154" s="124" t="s">
        <v>130</v>
      </c>
      <c r="S154" s="124" t="s">
        <v>130</v>
      </c>
      <c r="T154" s="124" t="s">
        <v>130</v>
      </c>
      <c r="U154" s="124" t="s">
        <v>130</v>
      </c>
      <c r="V154" s="124" t="s">
        <v>130</v>
      </c>
      <c r="W154" s="125">
        <v>44675</v>
      </c>
      <c r="X154" s="124" t="s">
        <v>870</v>
      </c>
      <c r="Y154" s="130">
        <v>440948.28</v>
      </c>
      <c r="Z154" s="157">
        <v>440948.28</v>
      </c>
    </row>
    <row r="155" spans="1:36" ht="45" x14ac:dyDescent="0.25">
      <c r="A155" s="155">
        <v>118</v>
      </c>
      <c r="B155" s="124" t="s">
        <v>449</v>
      </c>
      <c r="C155" s="124"/>
      <c r="D155" s="124" t="s">
        <v>498</v>
      </c>
      <c r="E155" s="125"/>
      <c r="F155" s="124" t="s">
        <v>538</v>
      </c>
      <c r="G155" s="124" t="s">
        <v>917</v>
      </c>
      <c r="H155" s="126"/>
      <c r="I155" s="124" t="s">
        <v>913</v>
      </c>
      <c r="J155" s="124" t="s">
        <v>253</v>
      </c>
      <c r="K155" s="124" t="s">
        <v>904</v>
      </c>
      <c r="L155" s="124" t="s">
        <v>891</v>
      </c>
      <c r="M155" s="119" t="s">
        <v>882</v>
      </c>
      <c r="N155" s="124" t="s">
        <v>173</v>
      </c>
      <c r="O155" s="124" t="s">
        <v>130</v>
      </c>
      <c r="P155" s="124" t="s">
        <v>130</v>
      </c>
      <c r="Q155" s="124" t="s">
        <v>130</v>
      </c>
      <c r="R155" s="124" t="s">
        <v>130</v>
      </c>
      <c r="S155" s="124" t="s">
        <v>130</v>
      </c>
      <c r="T155" s="124" t="s">
        <v>130</v>
      </c>
      <c r="U155" s="124" t="s">
        <v>130</v>
      </c>
      <c r="V155" s="124" t="s">
        <v>130</v>
      </c>
      <c r="W155" s="125">
        <v>44620</v>
      </c>
      <c r="X155" s="124" t="s">
        <v>871</v>
      </c>
      <c r="Y155" s="130">
        <v>23275.86</v>
      </c>
      <c r="Z155" s="157">
        <v>23275.86</v>
      </c>
    </row>
    <row r="156" spans="1:36" ht="30" x14ac:dyDescent="0.25">
      <c r="A156" s="155">
        <v>118</v>
      </c>
      <c r="B156" s="124" t="s">
        <v>449</v>
      </c>
      <c r="C156" s="124"/>
      <c r="D156" s="124" t="s">
        <v>138</v>
      </c>
      <c r="E156" s="125"/>
      <c r="F156" s="124" t="s">
        <v>538</v>
      </c>
      <c r="G156" s="124" t="s">
        <v>138</v>
      </c>
      <c r="H156" s="126"/>
      <c r="I156" s="124" t="s">
        <v>913</v>
      </c>
      <c r="J156" s="124" t="s">
        <v>253</v>
      </c>
      <c r="K156" s="124" t="s">
        <v>725</v>
      </c>
      <c r="L156" s="120" t="s">
        <v>892</v>
      </c>
      <c r="M156" s="124"/>
      <c r="N156" s="124" t="s">
        <v>173</v>
      </c>
      <c r="O156" s="124" t="s">
        <v>130</v>
      </c>
      <c r="P156" s="124" t="s">
        <v>130</v>
      </c>
      <c r="Q156" s="124" t="s">
        <v>130</v>
      </c>
      <c r="R156" s="124" t="s">
        <v>130</v>
      </c>
      <c r="S156" s="124" t="s">
        <v>130</v>
      </c>
      <c r="T156" s="124" t="s">
        <v>130</v>
      </c>
      <c r="U156" s="124" t="s">
        <v>130</v>
      </c>
      <c r="V156" s="124" t="s">
        <v>130</v>
      </c>
      <c r="W156" s="125">
        <v>44565</v>
      </c>
      <c r="X156" s="124" t="s">
        <v>872</v>
      </c>
      <c r="Y156" s="130">
        <v>105908</v>
      </c>
      <c r="Z156" s="157">
        <v>105908</v>
      </c>
    </row>
    <row r="157" spans="1:36" ht="30" x14ac:dyDescent="0.25">
      <c r="A157" s="155">
        <v>118</v>
      </c>
      <c r="B157" s="124" t="s">
        <v>449</v>
      </c>
      <c r="C157" s="124"/>
      <c r="D157" s="124" t="s">
        <v>819</v>
      </c>
      <c r="E157" s="125"/>
      <c r="F157" s="124" t="s">
        <v>538</v>
      </c>
      <c r="G157" s="124" t="s">
        <v>902</v>
      </c>
      <c r="H157" s="126"/>
      <c r="I157" s="124" t="s">
        <v>913</v>
      </c>
      <c r="J157" s="124" t="s">
        <v>253</v>
      </c>
      <c r="K157" s="124" t="s">
        <v>902</v>
      </c>
      <c r="L157" s="124"/>
      <c r="M157" s="124"/>
      <c r="N157" s="124" t="s">
        <v>173</v>
      </c>
      <c r="O157" s="124" t="s">
        <v>130</v>
      </c>
      <c r="P157" s="124" t="s">
        <v>130</v>
      </c>
      <c r="Q157" s="124" t="s">
        <v>130</v>
      </c>
      <c r="R157" s="124" t="s">
        <v>130</v>
      </c>
      <c r="S157" s="124" t="s">
        <v>130</v>
      </c>
      <c r="T157" s="124" t="s">
        <v>130</v>
      </c>
      <c r="U157" s="124" t="s">
        <v>130</v>
      </c>
      <c r="V157" s="124" t="s">
        <v>130</v>
      </c>
      <c r="W157" s="125">
        <v>44652</v>
      </c>
      <c r="X157" s="124">
        <v>1068</v>
      </c>
      <c r="Y157" s="130">
        <v>1551.73</v>
      </c>
      <c r="Z157" s="157">
        <v>1551.73</v>
      </c>
    </row>
    <row r="158" spans="1:36" ht="30" x14ac:dyDescent="0.25">
      <c r="A158" s="155">
        <v>118</v>
      </c>
      <c r="B158" s="124" t="s">
        <v>449</v>
      </c>
      <c r="C158" s="124"/>
      <c r="D158" s="124" t="s">
        <v>819</v>
      </c>
      <c r="E158" s="125"/>
      <c r="F158" s="124" t="s">
        <v>538</v>
      </c>
      <c r="G158" s="124" t="s">
        <v>902</v>
      </c>
      <c r="H158" s="126"/>
      <c r="I158" s="124" t="s">
        <v>913</v>
      </c>
      <c r="J158" s="124" t="s">
        <v>253</v>
      </c>
      <c r="K158" s="124" t="s">
        <v>902</v>
      </c>
      <c r="L158" s="124"/>
      <c r="M158" s="124"/>
      <c r="N158" s="124" t="s">
        <v>173</v>
      </c>
      <c r="O158" s="124" t="s">
        <v>130</v>
      </c>
      <c r="P158" s="124" t="s">
        <v>130</v>
      </c>
      <c r="Q158" s="124" t="s">
        <v>130</v>
      </c>
      <c r="R158" s="124" t="s">
        <v>130</v>
      </c>
      <c r="S158" s="124" t="s">
        <v>130</v>
      </c>
      <c r="T158" s="124" t="s">
        <v>130</v>
      </c>
      <c r="U158" s="124" t="s">
        <v>130</v>
      </c>
      <c r="V158" s="124" t="s">
        <v>130</v>
      </c>
      <c r="W158" s="125">
        <v>44653</v>
      </c>
      <c r="X158" s="124">
        <v>1068</v>
      </c>
      <c r="Y158" s="130">
        <v>1551.73</v>
      </c>
      <c r="Z158" s="157">
        <v>1551.73</v>
      </c>
    </row>
    <row r="159" spans="1:36" ht="30" x14ac:dyDescent="0.25">
      <c r="A159" s="155">
        <v>118</v>
      </c>
      <c r="B159" s="124" t="s">
        <v>449</v>
      </c>
      <c r="C159" s="124"/>
      <c r="D159" s="124" t="s">
        <v>819</v>
      </c>
      <c r="E159" s="125"/>
      <c r="F159" s="124" t="s">
        <v>538</v>
      </c>
      <c r="G159" s="124" t="s">
        <v>902</v>
      </c>
      <c r="H159" s="126"/>
      <c r="I159" s="124" t="s">
        <v>913</v>
      </c>
      <c r="J159" s="124" t="s">
        <v>253</v>
      </c>
      <c r="K159" s="124" t="s">
        <v>902</v>
      </c>
      <c r="L159" s="124"/>
      <c r="M159" s="124"/>
      <c r="N159" s="124" t="s">
        <v>173</v>
      </c>
      <c r="O159" s="124" t="s">
        <v>130</v>
      </c>
      <c r="P159" s="124" t="s">
        <v>130</v>
      </c>
      <c r="Q159" s="124" t="s">
        <v>130</v>
      </c>
      <c r="R159" s="124" t="s">
        <v>130</v>
      </c>
      <c r="S159" s="124" t="s">
        <v>130</v>
      </c>
      <c r="T159" s="124" t="s">
        <v>130</v>
      </c>
      <c r="U159" s="124" t="s">
        <v>130</v>
      </c>
      <c r="V159" s="124" t="s">
        <v>130</v>
      </c>
      <c r="W159" s="125">
        <v>44654</v>
      </c>
      <c r="X159" s="124">
        <v>1068</v>
      </c>
      <c r="Y159" s="130">
        <v>1551.73</v>
      </c>
      <c r="Z159" s="157">
        <v>1551.73</v>
      </c>
    </row>
    <row r="160" spans="1:36" ht="30" x14ac:dyDescent="0.25">
      <c r="A160" s="155">
        <v>118</v>
      </c>
      <c r="B160" s="124" t="s">
        <v>449</v>
      </c>
      <c r="C160" s="124"/>
      <c r="D160" s="124" t="s">
        <v>819</v>
      </c>
      <c r="E160" s="125"/>
      <c r="F160" s="124" t="s">
        <v>538</v>
      </c>
      <c r="G160" s="124" t="s">
        <v>902</v>
      </c>
      <c r="H160" s="126"/>
      <c r="I160" s="124" t="s">
        <v>913</v>
      </c>
      <c r="J160" s="124" t="s">
        <v>253</v>
      </c>
      <c r="K160" s="124" t="s">
        <v>902</v>
      </c>
      <c r="L160" s="124"/>
      <c r="M160" s="124"/>
      <c r="N160" s="124" t="s">
        <v>173</v>
      </c>
      <c r="O160" s="124" t="s">
        <v>130</v>
      </c>
      <c r="P160" s="124" t="s">
        <v>130</v>
      </c>
      <c r="Q160" s="124" t="s">
        <v>130</v>
      </c>
      <c r="R160" s="124" t="s">
        <v>130</v>
      </c>
      <c r="S160" s="124" t="s">
        <v>130</v>
      </c>
      <c r="T160" s="124" t="s">
        <v>130</v>
      </c>
      <c r="U160" s="124" t="s">
        <v>130</v>
      </c>
      <c r="V160" s="124" t="s">
        <v>130</v>
      </c>
      <c r="W160" s="125">
        <v>44655</v>
      </c>
      <c r="X160" s="124">
        <v>1068</v>
      </c>
      <c r="Y160" s="130">
        <v>1551.73</v>
      </c>
      <c r="Z160" s="157">
        <v>1551.73</v>
      </c>
    </row>
    <row r="161" spans="1:26" ht="30" x14ac:dyDescent="0.25">
      <c r="A161" s="155">
        <v>118</v>
      </c>
      <c r="B161" s="124" t="s">
        <v>449</v>
      </c>
      <c r="C161" s="124" t="s">
        <v>477</v>
      </c>
      <c r="D161" s="124" t="s">
        <v>478</v>
      </c>
      <c r="E161" s="125"/>
      <c r="F161" s="124" t="s">
        <v>538</v>
      </c>
      <c r="G161" s="124" t="s">
        <v>778</v>
      </c>
      <c r="H161" s="126"/>
      <c r="I161" s="124" t="s">
        <v>913</v>
      </c>
      <c r="J161" s="124" t="s">
        <v>253</v>
      </c>
      <c r="K161" s="124" t="s">
        <v>905</v>
      </c>
      <c r="L161" s="124" t="s">
        <v>165</v>
      </c>
      <c r="M161" s="140" t="s">
        <v>883</v>
      </c>
      <c r="N161" s="124" t="s">
        <v>173</v>
      </c>
      <c r="O161" s="124" t="s">
        <v>130</v>
      </c>
      <c r="P161" s="124" t="s">
        <v>130</v>
      </c>
      <c r="Q161" s="124" t="s">
        <v>130</v>
      </c>
      <c r="R161" s="124" t="s">
        <v>130</v>
      </c>
      <c r="S161" s="124" t="s">
        <v>130</v>
      </c>
      <c r="T161" s="124" t="s">
        <v>130</v>
      </c>
      <c r="U161" s="124" t="s">
        <v>130</v>
      </c>
      <c r="V161" s="124" t="s">
        <v>130</v>
      </c>
      <c r="W161" s="125">
        <v>44853</v>
      </c>
      <c r="X161" s="124" t="s">
        <v>873</v>
      </c>
      <c r="Y161" s="130">
        <v>15624.14</v>
      </c>
      <c r="Z161" s="157">
        <v>15624.14</v>
      </c>
    </row>
    <row r="162" spans="1:26" ht="30" x14ac:dyDescent="0.25">
      <c r="A162" s="155">
        <v>118</v>
      </c>
      <c r="B162" s="124" t="s">
        <v>449</v>
      </c>
      <c r="C162" s="124" t="s">
        <v>477</v>
      </c>
      <c r="D162" s="124" t="s">
        <v>478</v>
      </c>
      <c r="E162" s="125"/>
      <c r="F162" s="124" t="s">
        <v>538</v>
      </c>
      <c r="G162" s="124" t="s">
        <v>778</v>
      </c>
      <c r="H162" s="126"/>
      <c r="I162" s="124" t="s">
        <v>913</v>
      </c>
      <c r="J162" s="124" t="s">
        <v>253</v>
      </c>
      <c r="K162" s="124" t="s">
        <v>905</v>
      </c>
      <c r="L162" s="124" t="s">
        <v>165</v>
      </c>
      <c r="M162" s="140" t="s">
        <v>884</v>
      </c>
      <c r="N162" s="124" t="s">
        <v>173</v>
      </c>
      <c r="O162" s="124" t="s">
        <v>130</v>
      </c>
      <c r="P162" s="124" t="s">
        <v>130</v>
      </c>
      <c r="Q162" s="124" t="s">
        <v>130</v>
      </c>
      <c r="R162" s="124" t="s">
        <v>130</v>
      </c>
      <c r="S162" s="124" t="s">
        <v>130</v>
      </c>
      <c r="T162" s="124" t="s">
        <v>130</v>
      </c>
      <c r="U162" s="124" t="s">
        <v>130</v>
      </c>
      <c r="V162" s="124" t="s">
        <v>130</v>
      </c>
      <c r="W162" s="125">
        <v>44854</v>
      </c>
      <c r="X162" s="124" t="s">
        <v>874</v>
      </c>
      <c r="Y162" s="130">
        <v>10343.969999999999</v>
      </c>
      <c r="Z162" s="157">
        <v>10343.969999999999</v>
      </c>
    </row>
    <row r="163" spans="1:26" ht="30" x14ac:dyDescent="0.25">
      <c r="A163" s="155">
        <v>118</v>
      </c>
      <c r="B163" s="124" t="s">
        <v>449</v>
      </c>
      <c r="C163" s="124" t="s">
        <v>477</v>
      </c>
      <c r="D163" s="124" t="s">
        <v>478</v>
      </c>
      <c r="E163" s="125"/>
      <c r="F163" s="124" t="s">
        <v>538</v>
      </c>
      <c r="G163" s="124" t="s">
        <v>778</v>
      </c>
      <c r="H163" s="126"/>
      <c r="I163" s="124" t="s">
        <v>913</v>
      </c>
      <c r="J163" s="124" t="s">
        <v>253</v>
      </c>
      <c r="K163" s="124" t="s">
        <v>905</v>
      </c>
      <c r="L163" s="124" t="s">
        <v>165</v>
      </c>
      <c r="M163" s="140" t="s">
        <v>884</v>
      </c>
      <c r="N163" s="124" t="s">
        <v>173</v>
      </c>
      <c r="O163" s="124" t="s">
        <v>130</v>
      </c>
      <c r="P163" s="124" t="s">
        <v>130</v>
      </c>
      <c r="Q163" s="124" t="s">
        <v>130</v>
      </c>
      <c r="R163" s="124" t="s">
        <v>130</v>
      </c>
      <c r="S163" s="124" t="s">
        <v>130</v>
      </c>
      <c r="T163" s="124" t="s">
        <v>130</v>
      </c>
      <c r="U163" s="124" t="s">
        <v>130</v>
      </c>
      <c r="V163" s="124" t="s">
        <v>130</v>
      </c>
      <c r="W163" s="125">
        <v>44855</v>
      </c>
      <c r="X163" s="124" t="s">
        <v>875</v>
      </c>
      <c r="Y163" s="130">
        <v>10343.969999999999</v>
      </c>
      <c r="Z163" s="157">
        <v>10343.969999999999</v>
      </c>
    </row>
    <row r="164" spans="1:26" ht="30" x14ac:dyDescent="0.25">
      <c r="A164" s="155">
        <v>118</v>
      </c>
      <c r="B164" s="124" t="s">
        <v>449</v>
      </c>
      <c r="C164" s="124" t="s">
        <v>477</v>
      </c>
      <c r="D164" s="124" t="s">
        <v>478</v>
      </c>
      <c r="E164" s="125"/>
      <c r="F164" s="124" t="s">
        <v>538</v>
      </c>
      <c r="G164" s="124" t="s">
        <v>778</v>
      </c>
      <c r="H164" s="126"/>
      <c r="I164" s="124" t="s">
        <v>913</v>
      </c>
      <c r="J164" s="124" t="s">
        <v>253</v>
      </c>
      <c r="K164" s="124" t="s">
        <v>905</v>
      </c>
      <c r="L164" s="124" t="s">
        <v>165</v>
      </c>
      <c r="M164" s="140" t="s">
        <v>884</v>
      </c>
      <c r="N164" s="124" t="s">
        <v>173</v>
      </c>
      <c r="O164" s="124" t="s">
        <v>130</v>
      </c>
      <c r="P164" s="124" t="s">
        <v>130</v>
      </c>
      <c r="Q164" s="124" t="s">
        <v>130</v>
      </c>
      <c r="R164" s="124" t="s">
        <v>130</v>
      </c>
      <c r="S164" s="124" t="s">
        <v>130</v>
      </c>
      <c r="T164" s="124" t="s">
        <v>130</v>
      </c>
      <c r="U164" s="124" t="s">
        <v>130</v>
      </c>
      <c r="V164" s="124" t="s">
        <v>130</v>
      </c>
      <c r="W164" s="125">
        <v>44856</v>
      </c>
      <c r="X164" s="124" t="s">
        <v>876</v>
      </c>
      <c r="Y164" s="130">
        <v>10343.969999999999</v>
      </c>
      <c r="Z164" s="157">
        <v>10343.969999999999</v>
      </c>
    </row>
    <row r="165" spans="1:26" ht="30" x14ac:dyDescent="0.25">
      <c r="A165" s="155">
        <v>118</v>
      </c>
      <c r="B165" s="124" t="s">
        <v>449</v>
      </c>
      <c r="C165" s="124" t="s">
        <v>477</v>
      </c>
      <c r="D165" s="124" t="s">
        <v>478</v>
      </c>
      <c r="E165" s="125"/>
      <c r="F165" s="124" t="s">
        <v>538</v>
      </c>
      <c r="G165" s="124" t="s">
        <v>778</v>
      </c>
      <c r="H165" s="126"/>
      <c r="I165" s="124" t="s">
        <v>913</v>
      </c>
      <c r="J165" s="124" t="s">
        <v>253</v>
      </c>
      <c r="K165" s="124" t="s">
        <v>905</v>
      </c>
      <c r="L165" s="124" t="s">
        <v>165</v>
      </c>
      <c r="M165" s="140" t="s">
        <v>884</v>
      </c>
      <c r="N165" s="124" t="s">
        <v>173</v>
      </c>
      <c r="O165" s="124" t="s">
        <v>130</v>
      </c>
      <c r="P165" s="124" t="s">
        <v>130</v>
      </c>
      <c r="Q165" s="124" t="s">
        <v>130</v>
      </c>
      <c r="R165" s="124" t="s">
        <v>130</v>
      </c>
      <c r="S165" s="124" t="s">
        <v>130</v>
      </c>
      <c r="T165" s="124" t="s">
        <v>130</v>
      </c>
      <c r="U165" s="124" t="s">
        <v>130</v>
      </c>
      <c r="V165" s="124" t="s">
        <v>130</v>
      </c>
      <c r="W165" s="125">
        <v>44857</v>
      </c>
      <c r="X165" s="124" t="s">
        <v>877</v>
      </c>
      <c r="Y165" s="130">
        <v>10343.969999999999</v>
      </c>
      <c r="Z165" s="157">
        <v>10343.969999999999</v>
      </c>
    </row>
    <row r="166" spans="1:26" ht="30" x14ac:dyDescent="0.25">
      <c r="A166" s="155">
        <v>118</v>
      </c>
      <c r="B166" s="124" t="s">
        <v>449</v>
      </c>
      <c r="C166" s="124"/>
      <c r="D166" s="124" t="s">
        <v>918</v>
      </c>
      <c r="E166" s="125"/>
      <c r="F166" s="124" t="s">
        <v>538</v>
      </c>
      <c r="G166" s="124" t="s">
        <v>918</v>
      </c>
      <c r="H166" s="126"/>
      <c r="I166" s="124" t="s">
        <v>913</v>
      </c>
      <c r="J166" s="124" t="s">
        <v>253</v>
      </c>
      <c r="K166" s="124" t="s">
        <v>906</v>
      </c>
      <c r="L166" s="124" t="s">
        <v>893</v>
      </c>
      <c r="M166" s="124" t="s">
        <v>885</v>
      </c>
      <c r="N166" s="124" t="s">
        <v>173</v>
      </c>
      <c r="O166" s="124" t="s">
        <v>130</v>
      </c>
      <c r="P166" s="124" t="s">
        <v>130</v>
      </c>
      <c r="Q166" s="124" t="s">
        <v>130</v>
      </c>
      <c r="R166" s="124" t="s">
        <v>130</v>
      </c>
      <c r="S166" s="124" t="s">
        <v>130</v>
      </c>
      <c r="T166" s="124" t="s">
        <v>130</v>
      </c>
      <c r="U166" s="124" t="s">
        <v>130</v>
      </c>
      <c r="V166" s="124" t="s">
        <v>130</v>
      </c>
      <c r="W166" s="125">
        <v>44662</v>
      </c>
      <c r="X166" s="124">
        <v>1546</v>
      </c>
      <c r="Y166" s="130">
        <v>112940.25</v>
      </c>
      <c r="Z166" s="157">
        <v>112940.25</v>
      </c>
    </row>
    <row r="167" spans="1:26" ht="60" x14ac:dyDescent="0.25">
      <c r="A167" s="155">
        <v>118</v>
      </c>
      <c r="B167" s="124" t="s">
        <v>449</v>
      </c>
      <c r="C167" s="124">
        <v>5411006</v>
      </c>
      <c r="D167" s="127" t="s">
        <v>497</v>
      </c>
      <c r="E167" s="125"/>
      <c r="F167" s="124" t="s">
        <v>538</v>
      </c>
      <c r="G167" s="127" t="s">
        <v>497</v>
      </c>
      <c r="H167" s="126"/>
      <c r="I167" s="124" t="s">
        <v>913</v>
      </c>
      <c r="J167" s="124" t="s">
        <v>258</v>
      </c>
      <c r="K167" s="124" t="s">
        <v>907</v>
      </c>
      <c r="L167" s="124" t="s">
        <v>894</v>
      </c>
      <c r="M167" s="124" t="s">
        <v>886</v>
      </c>
      <c r="N167" s="124" t="s">
        <v>173</v>
      </c>
      <c r="O167" s="124" t="s">
        <v>130</v>
      </c>
      <c r="P167" s="124" t="s">
        <v>130</v>
      </c>
      <c r="Q167" s="124" t="s">
        <v>130</v>
      </c>
      <c r="R167" s="124" t="s">
        <v>130</v>
      </c>
      <c r="S167" s="124" t="s">
        <v>130</v>
      </c>
      <c r="T167" s="124" t="s">
        <v>130</v>
      </c>
      <c r="U167" s="124" t="s">
        <v>130</v>
      </c>
      <c r="V167" s="124" t="s">
        <v>130</v>
      </c>
      <c r="W167" s="125">
        <v>44670</v>
      </c>
      <c r="X167" s="124" t="s">
        <v>878</v>
      </c>
      <c r="Y167" s="130">
        <v>775862.07</v>
      </c>
      <c r="Z167" s="157">
        <v>775862.07</v>
      </c>
    </row>
    <row r="168" spans="1:26" ht="30" x14ac:dyDescent="0.25">
      <c r="A168" s="155">
        <v>118</v>
      </c>
      <c r="B168" s="124" t="s">
        <v>449</v>
      </c>
      <c r="C168" s="124"/>
      <c r="D168" s="124" t="s">
        <v>919</v>
      </c>
      <c r="E168" s="125"/>
      <c r="F168" s="124" t="s">
        <v>538</v>
      </c>
      <c r="G168" s="124" t="s">
        <v>919</v>
      </c>
      <c r="H168" s="126"/>
      <c r="I168" s="124" t="s">
        <v>913</v>
      </c>
      <c r="J168" s="124" t="s">
        <v>258</v>
      </c>
      <c r="K168" s="124" t="s">
        <v>205</v>
      </c>
      <c r="L168" s="124" t="s">
        <v>205</v>
      </c>
      <c r="M168" s="124"/>
      <c r="N168" s="124" t="s">
        <v>173</v>
      </c>
      <c r="O168" s="124" t="s">
        <v>130</v>
      </c>
      <c r="P168" s="124" t="s">
        <v>130</v>
      </c>
      <c r="Q168" s="124" t="s">
        <v>130</v>
      </c>
      <c r="R168" s="124" t="s">
        <v>130</v>
      </c>
      <c r="S168" s="124" t="s">
        <v>130</v>
      </c>
      <c r="T168" s="124" t="s">
        <v>130</v>
      </c>
      <c r="U168" s="124" t="s">
        <v>130</v>
      </c>
      <c r="V168" s="124" t="s">
        <v>130</v>
      </c>
      <c r="W168" s="125">
        <v>44687</v>
      </c>
      <c r="X168" s="124" t="s">
        <v>879</v>
      </c>
      <c r="Y168" s="130">
        <v>7200</v>
      </c>
      <c r="Z168" s="157">
        <v>7200</v>
      </c>
    </row>
    <row r="169" spans="1:26" ht="30" x14ac:dyDescent="0.25">
      <c r="A169" s="155">
        <v>118</v>
      </c>
      <c r="B169" s="124" t="s">
        <v>449</v>
      </c>
      <c r="C169" s="124"/>
      <c r="D169" s="124" t="s">
        <v>825</v>
      </c>
      <c r="E169" s="125"/>
      <c r="F169" s="124" t="s">
        <v>538</v>
      </c>
      <c r="G169" s="124" t="s">
        <v>825</v>
      </c>
      <c r="H169" s="126"/>
      <c r="I169" s="124" t="s">
        <v>913</v>
      </c>
      <c r="J169" s="124" t="s">
        <v>258</v>
      </c>
      <c r="K169" s="124" t="s">
        <v>908</v>
      </c>
      <c r="L169" s="124" t="s">
        <v>895</v>
      </c>
      <c r="M169" s="124"/>
      <c r="N169" s="124" t="s">
        <v>173</v>
      </c>
      <c r="O169" s="124" t="s">
        <v>130</v>
      </c>
      <c r="P169" s="124" t="s">
        <v>130</v>
      </c>
      <c r="Q169" s="124" t="s">
        <v>130</v>
      </c>
      <c r="R169" s="124" t="s">
        <v>130</v>
      </c>
      <c r="S169" s="124" t="s">
        <v>130</v>
      </c>
      <c r="T169" s="124" t="s">
        <v>130</v>
      </c>
      <c r="U169" s="124" t="s">
        <v>130</v>
      </c>
      <c r="V169" s="124" t="s">
        <v>130</v>
      </c>
      <c r="W169" s="125">
        <v>44740</v>
      </c>
      <c r="X169" s="124" t="s">
        <v>880</v>
      </c>
      <c r="Y169" s="130">
        <v>18995</v>
      </c>
      <c r="Z169" s="157">
        <v>18995</v>
      </c>
    </row>
    <row r="170" spans="1:26" ht="45" x14ac:dyDescent="0.25">
      <c r="A170" s="155">
        <v>118</v>
      </c>
      <c r="B170" s="124" t="s">
        <v>449</v>
      </c>
      <c r="C170" s="124"/>
      <c r="D170" s="124" t="s">
        <v>460</v>
      </c>
      <c r="E170" s="125"/>
      <c r="F170" s="124" t="s">
        <v>538</v>
      </c>
      <c r="G170" s="124" t="s">
        <v>920</v>
      </c>
      <c r="H170" s="126"/>
      <c r="I170" s="124" t="s">
        <v>914</v>
      </c>
      <c r="J170" s="124" t="s">
        <v>135</v>
      </c>
      <c r="K170" s="124" t="s">
        <v>909</v>
      </c>
      <c r="L170" s="124" t="s">
        <v>165</v>
      </c>
      <c r="M170" s="124" t="s">
        <v>887</v>
      </c>
      <c r="N170" s="124" t="s">
        <v>173</v>
      </c>
      <c r="O170" s="124" t="s">
        <v>130</v>
      </c>
      <c r="P170" s="124" t="s">
        <v>130</v>
      </c>
      <c r="Q170" s="124" t="s">
        <v>130</v>
      </c>
      <c r="R170" s="124" t="s">
        <v>130</v>
      </c>
      <c r="S170" s="124" t="s">
        <v>130</v>
      </c>
      <c r="T170" s="124" t="s">
        <v>130</v>
      </c>
      <c r="U170" s="124" t="s">
        <v>130</v>
      </c>
      <c r="V170" s="124" t="s">
        <v>130</v>
      </c>
      <c r="W170" s="125">
        <v>45015</v>
      </c>
      <c r="X170" s="124">
        <v>1547945</v>
      </c>
      <c r="Y170" s="130">
        <v>5861.21</v>
      </c>
      <c r="Z170" s="157">
        <v>5861.21</v>
      </c>
    </row>
    <row r="171" spans="1:26" ht="30" x14ac:dyDescent="0.25">
      <c r="A171" s="155">
        <v>118</v>
      </c>
      <c r="B171" s="124" t="s">
        <v>449</v>
      </c>
      <c r="C171" s="124"/>
      <c r="D171" s="124" t="s">
        <v>896</v>
      </c>
      <c r="E171" s="125"/>
      <c r="F171" s="124" t="s">
        <v>538</v>
      </c>
      <c r="G171" s="124" t="s">
        <v>921</v>
      </c>
      <c r="H171" s="126"/>
      <c r="I171" s="124" t="s">
        <v>914</v>
      </c>
      <c r="J171" s="124" t="s">
        <v>135</v>
      </c>
      <c r="K171" s="124" t="s">
        <v>896</v>
      </c>
      <c r="L171" s="124" t="s">
        <v>896</v>
      </c>
      <c r="M171" s="124"/>
      <c r="N171" s="124" t="s">
        <v>173</v>
      </c>
      <c r="O171" s="124" t="s">
        <v>130</v>
      </c>
      <c r="P171" s="124" t="s">
        <v>130</v>
      </c>
      <c r="Q171" s="124" t="s">
        <v>130</v>
      </c>
      <c r="R171" s="124" t="s">
        <v>130</v>
      </c>
      <c r="S171" s="124" t="s">
        <v>130</v>
      </c>
      <c r="T171" s="124" t="s">
        <v>130</v>
      </c>
      <c r="U171" s="124" t="s">
        <v>130</v>
      </c>
      <c r="V171" s="124" t="s">
        <v>130</v>
      </c>
      <c r="W171" s="125">
        <v>44967</v>
      </c>
      <c r="X171" s="124">
        <v>412391</v>
      </c>
      <c r="Y171" s="130">
        <v>4043.97</v>
      </c>
      <c r="Z171" s="157">
        <v>4043.97</v>
      </c>
    </row>
    <row r="172" spans="1:26" ht="30" x14ac:dyDescent="0.25">
      <c r="A172" s="155">
        <v>118</v>
      </c>
      <c r="B172" s="124" t="s">
        <v>449</v>
      </c>
      <c r="C172" s="124"/>
      <c r="D172" s="124" t="s">
        <v>897</v>
      </c>
      <c r="E172" s="125"/>
      <c r="F172" s="124" t="s">
        <v>538</v>
      </c>
      <c r="G172" s="124" t="s">
        <v>922</v>
      </c>
      <c r="H172" s="126"/>
      <c r="I172" s="124" t="s">
        <v>914</v>
      </c>
      <c r="J172" s="124" t="s">
        <v>135</v>
      </c>
      <c r="K172" s="124" t="s">
        <v>897</v>
      </c>
      <c r="L172" s="124" t="s">
        <v>897</v>
      </c>
      <c r="M172" s="124"/>
      <c r="N172" s="124" t="s">
        <v>173</v>
      </c>
      <c r="O172" s="124" t="s">
        <v>130</v>
      </c>
      <c r="P172" s="124" t="s">
        <v>130</v>
      </c>
      <c r="Q172" s="124" t="s">
        <v>130</v>
      </c>
      <c r="R172" s="124" t="s">
        <v>130</v>
      </c>
      <c r="S172" s="124" t="s">
        <v>130</v>
      </c>
      <c r="T172" s="124" t="s">
        <v>130</v>
      </c>
      <c r="U172" s="124" t="s">
        <v>130</v>
      </c>
      <c r="V172" s="124" t="s">
        <v>130</v>
      </c>
      <c r="W172" s="125">
        <v>44967</v>
      </c>
      <c r="X172" s="124">
        <v>412391</v>
      </c>
      <c r="Y172" s="130">
        <v>4094.01</v>
      </c>
      <c r="Z172" s="157">
        <v>4094.01</v>
      </c>
    </row>
    <row r="173" spans="1:26" ht="30" x14ac:dyDescent="0.25">
      <c r="A173" s="155">
        <v>118</v>
      </c>
      <c r="B173" s="124" t="s">
        <v>449</v>
      </c>
      <c r="C173" s="124"/>
      <c r="D173" s="124" t="s">
        <v>926</v>
      </c>
      <c r="E173" s="125"/>
      <c r="F173" s="124" t="s">
        <v>538</v>
      </c>
      <c r="G173" s="124" t="s">
        <v>923</v>
      </c>
      <c r="H173" s="126"/>
      <c r="I173" s="124" t="s">
        <v>914</v>
      </c>
      <c r="J173" s="124" t="s">
        <v>135</v>
      </c>
      <c r="K173" s="124" t="s">
        <v>898</v>
      </c>
      <c r="L173" s="124" t="s">
        <v>898</v>
      </c>
      <c r="M173" s="124" t="s">
        <v>888</v>
      </c>
      <c r="N173" s="124" t="s">
        <v>173</v>
      </c>
      <c r="O173" s="124" t="s">
        <v>130</v>
      </c>
      <c r="P173" s="124" t="s">
        <v>130</v>
      </c>
      <c r="Q173" s="124" t="s">
        <v>130</v>
      </c>
      <c r="R173" s="124" t="s">
        <v>130</v>
      </c>
      <c r="S173" s="124" t="s">
        <v>130</v>
      </c>
      <c r="T173" s="124" t="s">
        <v>130</v>
      </c>
      <c r="U173" s="124" t="s">
        <v>130</v>
      </c>
      <c r="V173" s="124" t="s">
        <v>130</v>
      </c>
      <c r="W173" s="125">
        <v>44994</v>
      </c>
      <c r="X173" s="124">
        <v>3474</v>
      </c>
      <c r="Y173" s="130">
        <v>17750</v>
      </c>
      <c r="Z173" s="157">
        <v>17750</v>
      </c>
    </row>
    <row r="174" spans="1:26" ht="30" x14ac:dyDescent="0.25">
      <c r="A174" s="155">
        <v>118</v>
      </c>
      <c r="B174" s="124" t="s">
        <v>449</v>
      </c>
      <c r="C174" s="124"/>
      <c r="D174" s="124" t="s">
        <v>924</v>
      </c>
      <c r="E174" s="125"/>
      <c r="F174" s="124" t="s">
        <v>538</v>
      </c>
      <c r="G174" s="124" t="s">
        <v>924</v>
      </c>
      <c r="H174" s="126"/>
      <c r="I174" s="124" t="s">
        <v>914</v>
      </c>
      <c r="J174" s="124" t="s">
        <v>135</v>
      </c>
      <c r="K174" s="124" t="s">
        <v>899</v>
      </c>
      <c r="L174" s="124" t="s">
        <v>899</v>
      </c>
      <c r="M174" s="124" t="s">
        <v>889</v>
      </c>
      <c r="N174" s="124" t="s">
        <v>173</v>
      </c>
      <c r="O174" s="124" t="s">
        <v>130</v>
      </c>
      <c r="P174" s="124" t="s">
        <v>130</v>
      </c>
      <c r="Q174" s="124" t="s">
        <v>130</v>
      </c>
      <c r="R174" s="124" t="s">
        <v>130</v>
      </c>
      <c r="S174" s="124" t="s">
        <v>130</v>
      </c>
      <c r="T174" s="124" t="s">
        <v>130</v>
      </c>
      <c r="U174" s="124" t="s">
        <v>130</v>
      </c>
      <c r="V174" s="124" t="s">
        <v>130</v>
      </c>
      <c r="W174" s="125">
        <v>45008</v>
      </c>
      <c r="X174" s="124">
        <v>2450</v>
      </c>
      <c r="Y174" s="130">
        <v>26120.69</v>
      </c>
      <c r="Z174" s="157">
        <v>26120.69</v>
      </c>
    </row>
    <row r="175" spans="1:26" ht="30" x14ac:dyDescent="0.25">
      <c r="A175" s="155">
        <v>118</v>
      </c>
      <c r="B175" s="124" t="s">
        <v>449</v>
      </c>
      <c r="C175" s="124"/>
      <c r="D175" s="124" t="s">
        <v>819</v>
      </c>
      <c r="E175" s="125"/>
      <c r="F175" s="124" t="s">
        <v>538</v>
      </c>
      <c r="G175" s="124" t="s">
        <v>819</v>
      </c>
      <c r="H175" s="126"/>
      <c r="I175" s="124" t="s">
        <v>914</v>
      </c>
      <c r="J175" s="124" t="s">
        <v>135</v>
      </c>
      <c r="K175" s="124" t="s">
        <v>910</v>
      </c>
      <c r="L175" s="124" t="s">
        <v>900</v>
      </c>
      <c r="M175" s="124"/>
      <c r="N175" s="124" t="s">
        <v>173</v>
      </c>
      <c r="O175" s="124" t="s">
        <v>130</v>
      </c>
      <c r="P175" s="124" t="s">
        <v>130</v>
      </c>
      <c r="Q175" s="124" t="s">
        <v>130</v>
      </c>
      <c r="R175" s="124" t="s">
        <v>130</v>
      </c>
      <c r="S175" s="124" t="s">
        <v>130</v>
      </c>
      <c r="T175" s="124" t="s">
        <v>130</v>
      </c>
      <c r="U175" s="124" t="s">
        <v>130</v>
      </c>
      <c r="V175" s="124" t="s">
        <v>130</v>
      </c>
      <c r="W175" s="125">
        <v>45015</v>
      </c>
      <c r="X175" s="124">
        <v>2509167</v>
      </c>
      <c r="Y175" s="130">
        <v>6033.64</v>
      </c>
      <c r="Z175" s="157">
        <v>6033.64</v>
      </c>
    </row>
    <row r="176" spans="1:26" ht="30" x14ac:dyDescent="0.25">
      <c r="A176" s="155">
        <v>118</v>
      </c>
      <c r="B176" s="124" t="s">
        <v>449</v>
      </c>
      <c r="C176" s="124"/>
      <c r="D176" s="124" t="s">
        <v>925</v>
      </c>
      <c r="E176" s="125"/>
      <c r="F176" s="124" t="s">
        <v>538</v>
      </c>
      <c r="G176" s="124" t="s">
        <v>925</v>
      </c>
      <c r="H176" s="126"/>
      <c r="I176" s="124" t="s">
        <v>914</v>
      </c>
      <c r="J176" s="124" t="s">
        <v>912</v>
      </c>
      <c r="K176" s="124" t="s">
        <v>911</v>
      </c>
      <c r="L176" s="124"/>
      <c r="M176" s="124"/>
      <c r="N176" s="124" t="s">
        <v>173</v>
      </c>
      <c r="O176" s="124" t="s">
        <v>130</v>
      </c>
      <c r="P176" s="124" t="s">
        <v>130</v>
      </c>
      <c r="Q176" s="124" t="s">
        <v>130</v>
      </c>
      <c r="R176" s="124" t="s">
        <v>130</v>
      </c>
      <c r="S176" s="124" t="s">
        <v>130</v>
      </c>
      <c r="T176" s="124" t="s">
        <v>130</v>
      </c>
      <c r="U176" s="124" t="s">
        <v>130</v>
      </c>
      <c r="V176" s="124" t="s">
        <v>130</v>
      </c>
      <c r="W176" s="125">
        <v>45278</v>
      </c>
      <c r="X176" s="124">
        <v>134</v>
      </c>
      <c r="Y176" s="130">
        <v>437985</v>
      </c>
      <c r="Z176" s="157">
        <v>437985</v>
      </c>
    </row>
    <row r="177" spans="1:36" ht="30" x14ac:dyDescent="0.25">
      <c r="A177" s="155">
        <v>118</v>
      </c>
      <c r="B177" s="124" t="s">
        <v>449</v>
      </c>
      <c r="C177" s="124"/>
      <c r="D177" s="124" t="s">
        <v>925</v>
      </c>
      <c r="E177" s="125"/>
      <c r="F177" s="124"/>
      <c r="G177" s="124" t="s">
        <v>925</v>
      </c>
      <c r="H177" s="126"/>
      <c r="I177" s="124" t="s">
        <v>914</v>
      </c>
      <c r="J177" s="124" t="s">
        <v>912</v>
      </c>
      <c r="K177" s="124" t="s">
        <v>911</v>
      </c>
      <c r="L177" s="124"/>
      <c r="M177" s="124"/>
      <c r="N177" s="124" t="s">
        <v>173</v>
      </c>
      <c r="O177" s="124" t="s">
        <v>130</v>
      </c>
      <c r="P177" s="124" t="s">
        <v>130</v>
      </c>
      <c r="Q177" s="124" t="s">
        <v>130</v>
      </c>
      <c r="R177" s="124" t="s">
        <v>130</v>
      </c>
      <c r="S177" s="124" t="s">
        <v>130</v>
      </c>
      <c r="T177" s="124" t="s">
        <v>130</v>
      </c>
      <c r="U177" s="124" t="s">
        <v>130</v>
      </c>
      <c r="V177" s="124" t="s">
        <v>130</v>
      </c>
      <c r="W177" s="125">
        <v>45278</v>
      </c>
      <c r="X177" s="124">
        <v>134</v>
      </c>
      <c r="Y177" s="130">
        <v>361957.82</v>
      </c>
      <c r="Z177" s="157">
        <v>361957.82</v>
      </c>
    </row>
    <row r="178" spans="1:36" ht="30" x14ac:dyDescent="0.25">
      <c r="A178" s="155">
        <v>118</v>
      </c>
      <c r="B178" s="124" t="s">
        <v>449</v>
      </c>
      <c r="C178" s="124"/>
      <c r="D178" s="124" t="s">
        <v>864</v>
      </c>
      <c r="E178" s="125">
        <v>44511</v>
      </c>
      <c r="F178" s="124"/>
      <c r="G178" s="124" t="s">
        <v>919</v>
      </c>
      <c r="H178" s="126"/>
      <c r="I178" s="124" t="s">
        <v>913</v>
      </c>
      <c r="J178" s="124" t="s">
        <v>135</v>
      </c>
      <c r="K178" s="124" t="s">
        <v>205</v>
      </c>
      <c r="L178" s="124" t="s">
        <v>927</v>
      </c>
      <c r="M178" s="124"/>
      <c r="N178" s="124" t="s">
        <v>173</v>
      </c>
      <c r="O178" s="124" t="s">
        <v>130</v>
      </c>
      <c r="P178" s="124" t="s">
        <v>130</v>
      </c>
      <c r="Q178" s="124" t="s">
        <v>130</v>
      </c>
      <c r="R178" s="124" t="s">
        <v>130</v>
      </c>
      <c r="S178" s="124" t="s">
        <v>130</v>
      </c>
      <c r="T178" s="124" t="s">
        <v>130</v>
      </c>
      <c r="U178" s="124" t="s">
        <v>130</v>
      </c>
      <c r="V178" s="124" t="s">
        <v>130</v>
      </c>
      <c r="W178" s="125"/>
      <c r="X178" s="124"/>
      <c r="Y178" s="130">
        <v>7480</v>
      </c>
      <c r="Z178" s="157">
        <v>7480</v>
      </c>
      <c r="AA178" s="105" t="s">
        <v>131</v>
      </c>
      <c r="AB178" s="105" t="s">
        <v>423</v>
      </c>
      <c r="AE178" s="113" t="s">
        <v>771</v>
      </c>
      <c r="AJ178" s="54" t="s">
        <v>866</v>
      </c>
    </row>
    <row r="179" spans="1:36" ht="30" x14ac:dyDescent="0.25">
      <c r="A179" s="155">
        <v>118</v>
      </c>
      <c r="B179" s="124" t="s">
        <v>449</v>
      </c>
      <c r="C179" s="124"/>
      <c r="D179" s="124" t="s">
        <v>138</v>
      </c>
      <c r="E179" s="125">
        <v>44139</v>
      </c>
      <c r="F179" s="124"/>
      <c r="G179" s="124" t="s">
        <v>138</v>
      </c>
      <c r="H179" s="126"/>
      <c r="I179" s="124" t="s">
        <v>820</v>
      </c>
      <c r="J179" s="124" t="s">
        <v>135</v>
      </c>
      <c r="K179" s="124" t="s">
        <v>205</v>
      </c>
      <c r="L179" s="119" t="s">
        <v>847</v>
      </c>
      <c r="M179" s="119" t="s">
        <v>847</v>
      </c>
      <c r="N179" s="124"/>
      <c r="O179" s="124"/>
      <c r="P179" s="124"/>
      <c r="Q179" s="124"/>
      <c r="R179" s="124"/>
      <c r="S179" s="124"/>
      <c r="T179" s="124"/>
      <c r="U179" s="124"/>
      <c r="V179" s="124"/>
      <c r="W179" s="125">
        <v>44139</v>
      </c>
      <c r="X179" s="124">
        <v>6279</v>
      </c>
      <c r="Y179" s="130">
        <v>44275</v>
      </c>
      <c r="Z179" s="162">
        <v>44275</v>
      </c>
    </row>
    <row r="180" spans="1:36" ht="30" x14ac:dyDescent="0.25">
      <c r="A180" s="155">
        <v>118</v>
      </c>
      <c r="B180" s="124" t="s">
        <v>449</v>
      </c>
      <c r="C180" s="124"/>
      <c r="D180" s="124" t="s">
        <v>138</v>
      </c>
      <c r="E180" s="125">
        <v>44139</v>
      </c>
      <c r="F180" s="124"/>
      <c r="G180" s="124" t="s">
        <v>138</v>
      </c>
      <c r="H180" s="126"/>
      <c r="I180" s="124" t="s">
        <v>820</v>
      </c>
      <c r="J180" s="124" t="s">
        <v>135</v>
      </c>
      <c r="K180" s="124" t="s">
        <v>205</v>
      </c>
      <c r="L180" s="119" t="s">
        <v>847</v>
      </c>
      <c r="M180" s="119" t="s">
        <v>847</v>
      </c>
      <c r="N180" s="124"/>
      <c r="O180" s="124"/>
      <c r="P180" s="124"/>
      <c r="Q180" s="124"/>
      <c r="R180" s="124"/>
      <c r="S180" s="124"/>
      <c r="T180" s="124"/>
      <c r="U180" s="124"/>
      <c r="V180" s="124"/>
      <c r="W180" s="125">
        <v>44139</v>
      </c>
      <c r="X180" s="124">
        <v>6279</v>
      </c>
      <c r="Y180" s="130">
        <v>44275</v>
      </c>
      <c r="Z180" s="162">
        <v>44275</v>
      </c>
    </row>
    <row r="181" spans="1:36" ht="45" x14ac:dyDescent="0.25">
      <c r="A181" s="155">
        <v>118</v>
      </c>
      <c r="B181" s="124" t="s">
        <v>449</v>
      </c>
      <c r="C181" s="182"/>
      <c r="D181" s="182" t="s">
        <v>952</v>
      </c>
      <c r="E181" s="183">
        <v>45545</v>
      </c>
      <c r="F181" s="182"/>
      <c r="G181" s="182" t="s">
        <v>953</v>
      </c>
      <c r="H181" s="184"/>
      <c r="I181" s="182"/>
      <c r="J181" s="182" t="s">
        <v>955</v>
      </c>
      <c r="K181" s="182" t="s">
        <v>956</v>
      </c>
      <c r="L181" s="185" t="s">
        <v>957</v>
      </c>
      <c r="M181" s="185" t="s">
        <v>958</v>
      </c>
      <c r="N181" s="182"/>
      <c r="O181" s="182"/>
      <c r="P181" s="182"/>
      <c r="Q181" s="182"/>
      <c r="R181" s="182"/>
      <c r="S181" s="182"/>
      <c r="T181" s="182"/>
      <c r="U181" s="182"/>
      <c r="V181" s="182"/>
      <c r="W181" s="183">
        <v>45440</v>
      </c>
      <c r="X181" s="182" t="s">
        <v>959</v>
      </c>
      <c r="Y181" s="186">
        <v>9600</v>
      </c>
      <c r="Z181" s="187">
        <v>9600</v>
      </c>
    </row>
    <row r="182" spans="1:36" ht="45" x14ac:dyDescent="0.25">
      <c r="A182" s="155">
        <v>118</v>
      </c>
      <c r="B182" s="124" t="s">
        <v>449</v>
      </c>
      <c r="C182" s="182"/>
      <c r="D182" s="182" t="s">
        <v>947</v>
      </c>
      <c r="E182" s="183">
        <v>45545</v>
      </c>
      <c r="F182" s="182"/>
      <c r="G182" s="182" t="s">
        <v>947</v>
      </c>
      <c r="H182" s="184"/>
      <c r="I182" s="182"/>
      <c r="J182" s="182" t="s">
        <v>954</v>
      </c>
      <c r="K182" s="182" t="s">
        <v>948</v>
      </c>
      <c r="L182" s="185" t="s">
        <v>949</v>
      </c>
      <c r="M182" s="185" t="s">
        <v>950</v>
      </c>
      <c r="N182" s="182"/>
      <c r="O182" s="182"/>
      <c r="P182" s="182"/>
      <c r="Q182" s="182"/>
      <c r="R182" s="182"/>
      <c r="S182" s="182"/>
      <c r="T182" s="182"/>
      <c r="U182" s="182"/>
      <c r="V182" s="182"/>
      <c r="W182" s="183">
        <v>45469</v>
      </c>
      <c r="X182" s="182" t="s">
        <v>951</v>
      </c>
      <c r="Y182" s="186">
        <v>9000</v>
      </c>
      <c r="Z182" s="187">
        <v>9000</v>
      </c>
    </row>
    <row r="183" spans="1:36" ht="30" x14ac:dyDescent="0.25">
      <c r="A183" s="155">
        <v>118</v>
      </c>
      <c r="B183" s="124" t="s">
        <v>449</v>
      </c>
      <c r="C183" s="182"/>
      <c r="D183" s="182" t="s">
        <v>933</v>
      </c>
      <c r="E183" s="183">
        <v>45545</v>
      </c>
      <c r="F183" s="182"/>
      <c r="G183" s="182" t="s">
        <v>935</v>
      </c>
      <c r="H183" s="184"/>
      <c r="I183" s="182"/>
      <c r="J183" s="182" t="s">
        <v>932</v>
      </c>
      <c r="K183" s="182" t="s">
        <v>934</v>
      </c>
      <c r="L183" s="185" t="s">
        <v>130</v>
      </c>
      <c r="M183" s="185" t="s">
        <v>130</v>
      </c>
      <c r="N183" s="182"/>
      <c r="O183" s="182"/>
      <c r="P183" s="182"/>
      <c r="Q183" s="182"/>
      <c r="R183" s="182"/>
      <c r="S183" s="182"/>
      <c r="T183" s="182"/>
      <c r="U183" s="182"/>
      <c r="V183" s="182"/>
      <c r="W183" s="183">
        <v>45478</v>
      </c>
      <c r="X183" s="182" t="s">
        <v>936</v>
      </c>
      <c r="Y183" s="186">
        <v>1637.07</v>
      </c>
      <c r="Z183" s="187">
        <v>1637.07</v>
      </c>
    </row>
    <row r="184" spans="1:36" ht="30" x14ac:dyDescent="0.25">
      <c r="A184" s="155">
        <v>118</v>
      </c>
      <c r="B184" s="124" t="s">
        <v>449</v>
      </c>
      <c r="C184" s="182"/>
      <c r="D184" s="182" t="s">
        <v>933</v>
      </c>
      <c r="E184" s="183">
        <v>45545</v>
      </c>
      <c r="F184" s="182"/>
      <c r="G184" s="182" t="s">
        <v>935</v>
      </c>
      <c r="H184" s="184"/>
      <c r="I184" s="182"/>
      <c r="J184" s="182" t="s">
        <v>932</v>
      </c>
      <c r="K184" s="182" t="s">
        <v>934</v>
      </c>
      <c r="L184" s="185" t="s">
        <v>130</v>
      </c>
      <c r="M184" s="185" t="s">
        <v>130</v>
      </c>
      <c r="N184" s="182"/>
      <c r="O184" s="182"/>
      <c r="P184" s="182"/>
      <c r="Q184" s="182"/>
      <c r="R184" s="182"/>
      <c r="S184" s="182"/>
      <c r="T184" s="182"/>
      <c r="U184" s="182"/>
      <c r="V184" s="182"/>
      <c r="W184" s="183">
        <v>45478</v>
      </c>
      <c r="X184" s="188" t="s">
        <v>937</v>
      </c>
      <c r="Y184" s="186">
        <v>1637.07</v>
      </c>
      <c r="Z184" s="187">
        <v>1637.07</v>
      </c>
    </row>
    <row r="185" spans="1:36" ht="60" x14ac:dyDescent="0.25">
      <c r="A185" s="155">
        <v>118</v>
      </c>
      <c r="B185" s="124" t="s">
        <v>449</v>
      </c>
      <c r="C185" s="182"/>
      <c r="D185" s="182" t="s">
        <v>938</v>
      </c>
      <c r="E185" s="183">
        <v>45545</v>
      </c>
      <c r="F185" s="182"/>
      <c r="G185" s="182" t="s">
        <v>939</v>
      </c>
      <c r="H185" s="184"/>
      <c r="I185" s="182"/>
      <c r="J185" s="182" t="s">
        <v>912</v>
      </c>
      <c r="K185" s="182" t="s">
        <v>940</v>
      </c>
      <c r="L185" s="185" t="s">
        <v>941</v>
      </c>
      <c r="M185" s="185" t="s">
        <v>942</v>
      </c>
      <c r="N185" s="182"/>
      <c r="O185" s="182"/>
      <c r="P185" s="182"/>
      <c r="Q185" s="182"/>
      <c r="R185" s="182"/>
      <c r="S185" s="182"/>
      <c r="T185" s="182"/>
      <c r="U185" s="182"/>
      <c r="V185" s="182"/>
      <c r="W185" s="183">
        <v>45525</v>
      </c>
      <c r="X185" s="182" t="s">
        <v>943</v>
      </c>
      <c r="Y185" s="186">
        <v>46850</v>
      </c>
      <c r="Z185" s="187">
        <v>46850</v>
      </c>
    </row>
    <row r="186" spans="1:36" ht="75" x14ac:dyDescent="0.25">
      <c r="A186" s="155">
        <v>118</v>
      </c>
      <c r="B186" s="124" t="s">
        <v>449</v>
      </c>
      <c r="C186" s="182"/>
      <c r="D186" s="182" t="s">
        <v>944</v>
      </c>
      <c r="E186" s="183">
        <v>45545</v>
      </c>
      <c r="F186" s="182"/>
      <c r="G186" s="182" t="s">
        <v>946</v>
      </c>
      <c r="H186" s="184"/>
      <c r="I186" s="182"/>
      <c r="J186" s="182" t="s">
        <v>945</v>
      </c>
      <c r="K186" s="182" t="s">
        <v>130</v>
      </c>
      <c r="L186" s="185" t="s">
        <v>130</v>
      </c>
      <c r="M186" s="185" t="s">
        <v>130</v>
      </c>
      <c r="N186" s="182"/>
      <c r="O186" s="182"/>
      <c r="P186" s="182"/>
      <c r="Q186" s="182"/>
      <c r="R186" s="182"/>
      <c r="S186" s="182"/>
      <c r="T186" s="182"/>
      <c r="U186" s="182"/>
      <c r="V186" s="182"/>
      <c r="W186" s="183">
        <v>45532</v>
      </c>
      <c r="X186" s="182">
        <v>188</v>
      </c>
      <c r="Y186" s="186">
        <v>778793.1</v>
      </c>
      <c r="Z186" s="162">
        <v>778793.1</v>
      </c>
    </row>
    <row r="187" spans="1:36" ht="30" x14ac:dyDescent="0.25">
      <c r="A187" s="210">
        <v>118</v>
      </c>
      <c r="B187" s="124" t="s">
        <v>449</v>
      </c>
      <c r="C187" s="182"/>
      <c r="D187" s="182" t="s">
        <v>138</v>
      </c>
      <c r="E187" s="183">
        <v>45838</v>
      </c>
      <c r="F187" s="182"/>
      <c r="G187" s="182" t="s">
        <v>984</v>
      </c>
      <c r="H187" s="184"/>
      <c r="I187" s="182"/>
      <c r="J187" s="182" t="s">
        <v>135</v>
      </c>
      <c r="K187" s="182" t="s">
        <v>725</v>
      </c>
      <c r="L187" s="185" t="s">
        <v>985</v>
      </c>
      <c r="M187" s="185" t="s">
        <v>986</v>
      </c>
      <c r="N187" s="182"/>
      <c r="O187" s="182"/>
      <c r="P187" s="182"/>
      <c r="Q187" s="182"/>
      <c r="R187" s="182"/>
      <c r="S187" s="182"/>
      <c r="T187" s="182"/>
      <c r="U187" s="182"/>
      <c r="V187" s="182"/>
      <c r="W187" s="183">
        <v>45769</v>
      </c>
      <c r="X187" s="182">
        <v>4643</v>
      </c>
      <c r="Y187" s="186">
        <v>81364.5</v>
      </c>
      <c r="Z187" s="187">
        <v>81364.5</v>
      </c>
    </row>
    <row r="188" spans="1:36" ht="30" x14ac:dyDescent="0.25">
      <c r="A188" s="210">
        <v>118</v>
      </c>
      <c r="B188" s="124" t="s">
        <v>449</v>
      </c>
      <c r="C188" s="182"/>
      <c r="D188" s="182" t="s">
        <v>831</v>
      </c>
      <c r="E188" s="183">
        <v>45838</v>
      </c>
      <c r="F188" s="182"/>
      <c r="G188" s="182" t="s">
        <v>987</v>
      </c>
      <c r="H188" s="184"/>
      <c r="I188" s="182"/>
      <c r="J188" s="182" t="s">
        <v>912</v>
      </c>
      <c r="K188" s="182" t="s">
        <v>699</v>
      </c>
      <c r="L188" s="185" t="s">
        <v>988</v>
      </c>
      <c r="M188" s="185" t="s">
        <v>989</v>
      </c>
      <c r="N188" s="182"/>
      <c r="O188" s="182"/>
      <c r="P188" s="182"/>
      <c r="Q188" s="182"/>
      <c r="R188" s="182"/>
      <c r="S188" s="182"/>
      <c r="T188" s="182"/>
      <c r="U188" s="182"/>
      <c r="V188" s="182"/>
      <c r="W188" s="183">
        <v>45797</v>
      </c>
      <c r="X188" s="182" t="s">
        <v>990</v>
      </c>
      <c r="Y188" s="186">
        <v>5490</v>
      </c>
      <c r="Z188" s="187">
        <v>5490</v>
      </c>
    </row>
    <row r="189" spans="1:36" ht="30" x14ac:dyDescent="0.25">
      <c r="A189" s="210">
        <v>118</v>
      </c>
      <c r="B189" s="124" t="s">
        <v>449</v>
      </c>
      <c r="C189" s="182"/>
      <c r="D189" s="182" t="s">
        <v>991</v>
      </c>
      <c r="E189" s="183">
        <v>45838</v>
      </c>
      <c r="F189" s="182"/>
      <c r="G189" s="182" t="s">
        <v>992</v>
      </c>
      <c r="H189" s="184"/>
      <c r="I189" s="182"/>
      <c r="J189" s="182" t="s">
        <v>912</v>
      </c>
      <c r="K189" s="182" t="s">
        <v>699</v>
      </c>
      <c r="L189" s="185" t="s">
        <v>993</v>
      </c>
      <c r="M189" s="185" t="s">
        <v>994</v>
      </c>
      <c r="N189" s="182"/>
      <c r="O189" s="182"/>
      <c r="P189" s="182"/>
      <c r="Q189" s="182"/>
      <c r="R189" s="182"/>
      <c r="S189" s="182"/>
      <c r="T189" s="182"/>
      <c r="U189" s="182"/>
      <c r="V189" s="182"/>
      <c r="W189" s="183">
        <v>45797</v>
      </c>
      <c r="X189" s="182" t="s">
        <v>990</v>
      </c>
      <c r="Y189" s="186">
        <v>7990</v>
      </c>
      <c r="Z189" s="187">
        <v>7990</v>
      </c>
    </row>
    <row r="190" spans="1:36" ht="30" x14ac:dyDescent="0.25">
      <c r="A190" s="124">
        <v>118</v>
      </c>
      <c r="B190" s="124" t="s">
        <v>449</v>
      </c>
      <c r="C190" s="182"/>
      <c r="D190" s="182" t="s">
        <v>460</v>
      </c>
      <c r="E190" s="183">
        <v>45930</v>
      </c>
      <c r="F190" s="182"/>
      <c r="G190" s="182" t="s">
        <v>966</v>
      </c>
      <c r="H190" s="184"/>
      <c r="I190" s="182"/>
      <c r="J190" s="182" t="s">
        <v>135</v>
      </c>
      <c r="K190" s="182" t="s">
        <v>842</v>
      </c>
      <c r="L190" s="185" t="s">
        <v>967</v>
      </c>
      <c r="M190" s="185" t="s">
        <v>968</v>
      </c>
      <c r="N190" s="182"/>
      <c r="O190" s="182"/>
      <c r="P190" s="182"/>
      <c r="Q190" s="182"/>
      <c r="R190" s="182"/>
      <c r="S190" s="182"/>
      <c r="T190" s="182"/>
      <c r="U190" s="182"/>
      <c r="V190" s="182"/>
      <c r="W190" s="183">
        <v>45811</v>
      </c>
      <c r="X190" s="182">
        <v>13719</v>
      </c>
      <c r="Y190" s="186">
        <v>3379.31</v>
      </c>
      <c r="Z190" s="187">
        <v>3379.31</v>
      </c>
    </row>
    <row r="191" spans="1:36" ht="30" x14ac:dyDescent="0.25">
      <c r="A191" s="124">
        <v>118</v>
      </c>
      <c r="B191" s="124" t="s">
        <v>449</v>
      </c>
      <c r="C191" s="182"/>
      <c r="D191" s="182" t="s">
        <v>460</v>
      </c>
      <c r="E191" s="183">
        <v>45930</v>
      </c>
      <c r="F191" s="182"/>
      <c r="G191" s="182" t="s">
        <v>966</v>
      </c>
      <c r="H191" s="184"/>
      <c r="I191" s="182"/>
      <c r="J191" s="182" t="s">
        <v>971</v>
      </c>
      <c r="K191" s="182" t="s">
        <v>842</v>
      </c>
      <c r="L191" s="185" t="s">
        <v>969</v>
      </c>
      <c r="M191" s="185" t="s">
        <v>970</v>
      </c>
      <c r="N191" s="182"/>
      <c r="O191" s="182"/>
      <c r="P191" s="182"/>
      <c r="Q191" s="182"/>
      <c r="R191" s="182"/>
      <c r="S191" s="182"/>
      <c r="T191" s="182"/>
      <c r="U191" s="182"/>
      <c r="V191" s="182"/>
      <c r="W191" s="183">
        <v>45811</v>
      </c>
      <c r="X191" s="182">
        <v>13719</v>
      </c>
      <c r="Y191" s="186">
        <v>8612.06</v>
      </c>
      <c r="Z191" s="187">
        <v>8612.06</v>
      </c>
    </row>
    <row r="192" spans="1:36" ht="30" x14ac:dyDescent="0.25">
      <c r="A192" s="124">
        <v>118</v>
      </c>
      <c r="B192" s="124" t="s">
        <v>449</v>
      </c>
      <c r="C192" s="182"/>
      <c r="D192" s="182" t="s">
        <v>503</v>
      </c>
      <c r="E192" s="183">
        <v>45930</v>
      </c>
      <c r="F192" s="182"/>
      <c r="G192" s="182" t="s">
        <v>995</v>
      </c>
      <c r="H192" s="184"/>
      <c r="I192" s="182"/>
      <c r="J192" s="182" t="s">
        <v>996</v>
      </c>
      <c r="K192" s="182" t="s">
        <v>997</v>
      </c>
      <c r="L192" s="185" t="s">
        <v>998</v>
      </c>
      <c r="M192" s="185" t="s">
        <v>999</v>
      </c>
      <c r="N192" s="182"/>
      <c r="O192" s="182"/>
      <c r="P192" s="182"/>
      <c r="Q192" s="182"/>
      <c r="R192" s="182"/>
      <c r="S192" s="182"/>
      <c r="T192" s="182"/>
      <c r="U192" s="182"/>
      <c r="V192" s="182"/>
      <c r="W192" s="183">
        <v>45890</v>
      </c>
      <c r="X192" s="182">
        <v>7967</v>
      </c>
      <c r="Y192" s="186">
        <v>28448.28</v>
      </c>
      <c r="Z192" s="186">
        <v>28448.28</v>
      </c>
    </row>
    <row r="193" spans="1:26" ht="30" x14ac:dyDescent="0.25">
      <c r="A193" s="124">
        <v>118</v>
      </c>
      <c r="B193" s="124" t="s">
        <v>449</v>
      </c>
      <c r="C193" s="182"/>
      <c r="D193" s="182" t="s">
        <v>938</v>
      </c>
      <c r="E193" s="183">
        <v>45930</v>
      </c>
      <c r="F193" s="182"/>
      <c r="G193" s="182" t="s">
        <v>1000</v>
      </c>
      <c r="H193" s="184"/>
      <c r="I193" s="182"/>
      <c r="J193" s="182" t="s">
        <v>912</v>
      </c>
      <c r="K193" s="182" t="s">
        <v>982</v>
      </c>
      <c r="L193" s="185" t="s">
        <v>1001</v>
      </c>
      <c r="M193" s="185">
        <v>25050001</v>
      </c>
      <c r="N193" s="182"/>
      <c r="O193" s="182"/>
      <c r="P193" s="182"/>
      <c r="Q193" s="182"/>
      <c r="R193" s="182"/>
      <c r="S193" s="182"/>
      <c r="T193" s="182"/>
      <c r="U193" s="182"/>
      <c r="V193" s="182"/>
      <c r="W193" s="183">
        <v>45895</v>
      </c>
      <c r="X193" s="182">
        <v>5114</v>
      </c>
      <c r="Y193" s="186">
        <v>49110.25</v>
      </c>
      <c r="Z193" s="186">
        <v>49110.25</v>
      </c>
    </row>
    <row r="194" spans="1:26" ht="30" x14ac:dyDescent="0.25">
      <c r="A194" s="124">
        <v>118</v>
      </c>
      <c r="B194" s="124" t="s">
        <v>449</v>
      </c>
      <c r="C194" s="182"/>
      <c r="D194" s="182" t="s">
        <v>938</v>
      </c>
      <c r="E194" s="183">
        <v>45930</v>
      </c>
      <c r="F194" s="182"/>
      <c r="G194" s="182" t="s">
        <v>1000</v>
      </c>
      <c r="H194" s="184"/>
      <c r="I194" s="182"/>
      <c r="J194" s="182" t="s">
        <v>912</v>
      </c>
      <c r="K194" s="182" t="s">
        <v>982</v>
      </c>
      <c r="L194" s="185" t="s">
        <v>1002</v>
      </c>
      <c r="M194" s="185">
        <v>24030968</v>
      </c>
      <c r="N194" s="182"/>
      <c r="O194" s="182"/>
      <c r="P194" s="182"/>
      <c r="Q194" s="182"/>
      <c r="R194" s="182"/>
      <c r="S194" s="182"/>
      <c r="T194" s="182"/>
      <c r="U194" s="182"/>
      <c r="V194" s="182"/>
      <c r="W194" s="183">
        <v>45895</v>
      </c>
      <c r="X194" s="182">
        <v>5114</v>
      </c>
      <c r="Y194" s="186">
        <v>46954.92</v>
      </c>
      <c r="Z194" s="186">
        <v>46954.92</v>
      </c>
    </row>
    <row r="195" spans="1:26" ht="30" x14ac:dyDescent="0.25">
      <c r="A195" s="124">
        <v>118</v>
      </c>
      <c r="B195" s="124" t="s">
        <v>449</v>
      </c>
      <c r="C195" s="182"/>
      <c r="D195" s="182" t="s">
        <v>460</v>
      </c>
      <c r="E195" s="183">
        <v>45930</v>
      </c>
      <c r="F195" s="182"/>
      <c r="G195" s="182" t="s">
        <v>966</v>
      </c>
      <c r="H195" s="184"/>
      <c r="I195" s="182"/>
      <c r="J195" s="182" t="s">
        <v>237</v>
      </c>
      <c r="K195" s="182" t="s">
        <v>842</v>
      </c>
      <c r="L195" s="185" t="s">
        <v>972</v>
      </c>
      <c r="M195" s="185" t="s">
        <v>973</v>
      </c>
      <c r="N195" s="182"/>
      <c r="O195" s="182"/>
      <c r="P195" s="182"/>
      <c r="Q195" s="182"/>
      <c r="R195" s="182"/>
      <c r="S195" s="182"/>
      <c r="T195" s="182"/>
      <c r="U195" s="182"/>
      <c r="V195" s="182"/>
      <c r="W195" s="183">
        <v>45925</v>
      </c>
      <c r="X195" s="182">
        <v>14070</v>
      </c>
      <c r="Y195" s="186">
        <v>3551.73</v>
      </c>
      <c r="Z195" s="187">
        <v>3551.73</v>
      </c>
    </row>
    <row r="196" spans="1:26" ht="409.5" x14ac:dyDescent="0.25">
      <c r="A196" s="124">
        <v>118</v>
      </c>
      <c r="B196" s="124" t="s">
        <v>449</v>
      </c>
      <c r="C196" s="182"/>
      <c r="D196" s="182" t="s">
        <v>974</v>
      </c>
      <c r="E196" s="183">
        <v>46021</v>
      </c>
      <c r="F196" s="182"/>
      <c r="G196" s="182" t="s">
        <v>975</v>
      </c>
      <c r="H196" s="184"/>
      <c r="I196" s="182"/>
      <c r="J196" s="182" t="s">
        <v>135</v>
      </c>
      <c r="K196" s="182" t="s">
        <v>979</v>
      </c>
      <c r="L196" s="185">
        <v>2025</v>
      </c>
      <c r="M196" t="s">
        <v>976</v>
      </c>
      <c r="N196" s="182"/>
      <c r="O196" s="182"/>
      <c r="P196" s="182"/>
      <c r="Q196" s="182"/>
      <c r="R196" s="182"/>
      <c r="S196" s="182"/>
      <c r="T196" s="182"/>
      <c r="U196" s="182"/>
      <c r="V196" s="182"/>
      <c r="W196" s="183">
        <v>45932</v>
      </c>
      <c r="X196" s="182">
        <v>9366</v>
      </c>
      <c r="Y196" s="186">
        <v>1163793.1000000001</v>
      </c>
      <c r="Z196" s="186">
        <v>1163793.1000000001</v>
      </c>
    </row>
    <row r="197" spans="1:26" ht="135" x14ac:dyDescent="0.25">
      <c r="A197" s="124">
        <v>118</v>
      </c>
      <c r="B197" s="124" t="s">
        <v>449</v>
      </c>
      <c r="C197" s="182"/>
      <c r="D197" s="182" t="s">
        <v>977</v>
      </c>
      <c r="E197" s="183">
        <v>46021</v>
      </c>
      <c r="F197" s="182"/>
      <c r="G197" s="209" t="s">
        <v>978</v>
      </c>
      <c r="H197" s="184"/>
      <c r="I197" s="182"/>
      <c r="J197" s="182" t="s">
        <v>135</v>
      </c>
      <c r="K197" s="182" t="s">
        <v>979</v>
      </c>
      <c r="L197" s="185">
        <v>2025</v>
      </c>
      <c r="M197" t="s">
        <v>980</v>
      </c>
      <c r="N197" s="182"/>
      <c r="O197" s="182"/>
      <c r="P197" s="182"/>
      <c r="Q197" s="182"/>
      <c r="R197" s="182"/>
      <c r="S197" s="182"/>
      <c r="T197" s="182"/>
      <c r="U197" s="182"/>
      <c r="V197" s="182"/>
      <c r="W197" s="183">
        <v>45932</v>
      </c>
      <c r="X197" s="182">
        <v>9367</v>
      </c>
      <c r="Y197" s="186">
        <v>280172.40999999997</v>
      </c>
      <c r="Z197" s="186">
        <v>280172.40999999997</v>
      </c>
    </row>
    <row r="198" spans="1:26" ht="30" x14ac:dyDescent="0.25">
      <c r="A198" s="124">
        <v>118</v>
      </c>
      <c r="B198" s="124" t="s">
        <v>449</v>
      </c>
      <c r="C198" s="182"/>
      <c r="D198" s="182" t="s">
        <v>225</v>
      </c>
      <c r="E198" s="183">
        <v>46021</v>
      </c>
      <c r="F198" s="182"/>
      <c r="G198" s="182" t="s">
        <v>981</v>
      </c>
      <c r="H198" s="184"/>
      <c r="I198" s="182"/>
      <c r="J198" s="182" t="s">
        <v>135</v>
      </c>
      <c r="K198" s="182" t="s">
        <v>982</v>
      </c>
      <c r="L198" s="185" t="s">
        <v>983</v>
      </c>
      <c r="M198" s="185"/>
      <c r="N198" s="182"/>
      <c r="O198" s="182"/>
      <c r="P198" s="182"/>
      <c r="Q198" s="182"/>
      <c r="R198" s="182"/>
      <c r="S198" s="182"/>
      <c r="T198" s="182"/>
      <c r="U198" s="182"/>
      <c r="V198" s="182"/>
      <c r="W198" s="183">
        <v>46008</v>
      </c>
      <c r="X198" s="182">
        <v>5113</v>
      </c>
      <c r="Y198" s="186">
        <v>101072.56</v>
      </c>
      <c r="Z198" s="187">
        <v>101072.56</v>
      </c>
    </row>
    <row r="199" spans="1:26" ht="15.75" thickBot="1" x14ac:dyDescent="0.3">
      <c r="A199" s="189"/>
      <c r="B199" s="190"/>
      <c r="C199" s="163"/>
      <c r="D199" s="163"/>
      <c r="E199" s="164"/>
      <c r="F199" s="163"/>
      <c r="G199" s="163"/>
      <c r="H199" s="165"/>
      <c r="I199" s="163"/>
      <c r="J199" s="163"/>
      <c r="K199" s="163"/>
      <c r="L199" s="163"/>
      <c r="M199" s="163"/>
      <c r="N199" s="163"/>
      <c r="O199" s="163"/>
      <c r="P199" s="163"/>
      <c r="Q199" s="163"/>
      <c r="R199" s="163"/>
      <c r="S199" s="163"/>
      <c r="T199" s="163"/>
      <c r="U199" s="163"/>
      <c r="V199" s="163"/>
      <c r="W199" s="167" t="s">
        <v>929</v>
      </c>
      <c r="X199" s="167"/>
      <c r="Y199" s="167"/>
      <c r="Z199" s="166">
        <f>SUM(Z8:Z198)</f>
        <v>8701964.450000003</v>
      </c>
    </row>
    <row r="206" spans="1:26" x14ac:dyDescent="0.2">
      <c r="A206" s="193" t="s">
        <v>960</v>
      </c>
      <c r="B206" s="193"/>
      <c r="C206" s="193"/>
      <c r="D206" s="193"/>
      <c r="G206" s="193" t="s">
        <v>961</v>
      </c>
      <c r="H206" s="193"/>
      <c r="I206" s="193"/>
      <c r="J206" s="193"/>
      <c r="W206" s="193" t="s">
        <v>965</v>
      </c>
      <c r="X206" s="193"/>
      <c r="Y206" s="193"/>
      <c r="Z206" s="193"/>
    </row>
    <row r="207" spans="1:26" x14ac:dyDescent="0.2">
      <c r="A207" s="194" t="s">
        <v>930</v>
      </c>
      <c r="B207" s="194"/>
      <c r="C207" s="194"/>
      <c r="D207" s="194"/>
      <c r="G207" s="194" t="s">
        <v>964</v>
      </c>
      <c r="H207" s="194"/>
      <c r="I207" s="194"/>
      <c r="J207" s="194"/>
      <c r="W207" s="194" t="s">
        <v>963</v>
      </c>
      <c r="X207" s="194"/>
      <c r="Y207" s="194"/>
      <c r="Z207" s="194"/>
    </row>
  </sheetData>
  <sheetProtection formatCells="0" formatColumns="0" formatRows="0" insertRows="0" sort="0" autoFilter="0" pivotTables="0"/>
  <mergeCells count="8">
    <mergeCell ref="N5:S5"/>
    <mergeCell ref="T5:V5"/>
    <mergeCell ref="A206:D206"/>
    <mergeCell ref="A207:D207"/>
    <mergeCell ref="W206:Z206"/>
    <mergeCell ref="W207:Z207"/>
    <mergeCell ref="G206:J206"/>
    <mergeCell ref="G207:J207"/>
  </mergeCells>
  <pageMargins left="0.70866141732283472" right="0.70866141732283472" top="0.74803149606299213" bottom="0.74803149606299213" header="0.31496062992125984" footer="0.31496062992125984"/>
  <pageSetup paperSize="5" scale="68" fitToHeight="0" orientation="landscape" horizontalDpi="4294967294" verticalDpi="4294967294" r:id="rId1"/>
  <headerFooter>
    <oddFooter>&amp;R&amp;P/&amp;N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51"/>
  <sheetViews>
    <sheetView topLeftCell="E1" zoomScale="85" zoomScaleNormal="85" workbookViewId="0">
      <selection activeCell="AE8" sqref="AE8"/>
    </sheetView>
  </sheetViews>
  <sheetFormatPr baseColWidth="10" defaultRowHeight="15" x14ac:dyDescent="0.25"/>
  <cols>
    <col min="1" max="1" width="11.42578125" style="50"/>
    <col min="2" max="2" width="24.5703125" style="50" customWidth="1"/>
    <col min="3" max="3" width="11.42578125" style="50"/>
    <col min="4" max="4" width="18.140625" style="50" customWidth="1"/>
    <col min="5" max="5" width="11.42578125" style="52" customWidth="1"/>
    <col min="6" max="6" width="11.42578125" style="50" customWidth="1"/>
    <col min="7" max="7" width="27.85546875" style="50" customWidth="1"/>
    <col min="8" max="8" width="11.42578125" style="96" customWidth="1"/>
    <col min="9" max="10" width="27.85546875" style="50" hidden="1" customWidth="1"/>
    <col min="11" max="22" width="12.7109375" style="50" hidden="1" customWidth="1"/>
    <col min="23" max="23" width="11.42578125" style="52" hidden="1" customWidth="1"/>
    <col min="24" max="24" width="11.42578125" style="50" customWidth="1"/>
    <col min="25" max="26" width="13" style="53" customWidth="1"/>
    <col min="27" max="28" width="13.42578125" style="50" customWidth="1"/>
    <col min="29" max="30" width="11.42578125" style="54"/>
    <col min="31" max="31" width="25.85546875" style="54" bestFit="1" customWidth="1"/>
    <col min="32" max="33" width="11.42578125" style="54"/>
    <col min="34" max="34" width="34.28515625" style="54" customWidth="1"/>
    <col min="35" max="16384" width="11.42578125" style="54"/>
  </cols>
  <sheetData>
    <row r="1" spans="1:36" ht="18.75" x14ac:dyDescent="0.3">
      <c r="B1" s="51" t="s">
        <v>447</v>
      </c>
    </row>
    <row r="2" spans="1:36" ht="3.75" customHeight="1" x14ac:dyDescent="0.25"/>
    <row r="3" spans="1:36" ht="15.75" x14ac:dyDescent="0.25">
      <c r="B3" s="55" t="s">
        <v>448</v>
      </c>
    </row>
    <row r="5" spans="1:36" s="56" customFormat="1" ht="18.75" x14ac:dyDescent="0.3">
      <c r="A5" s="59" t="s">
        <v>508</v>
      </c>
      <c r="B5" s="60"/>
      <c r="C5" s="61"/>
      <c r="D5" s="60"/>
      <c r="E5" s="62"/>
      <c r="F5" s="60"/>
      <c r="G5" s="60"/>
      <c r="H5" s="98"/>
      <c r="I5" s="60"/>
      <c r="J5" s="60"/>
      <c r="K5" s="60"/>
      <c r="L5" s="60"/>
      <c r="M5" s="60"/>
      <c r="N5" s="191" t="s">
        <v>63</v>
      </c>
      <c r="O5" s="191"/>
      <c r="P5" s="191"/>
      <c r="Q5" s="191"/>
      <c r="R5" s="191"/>
      <c r="S5" s="191"/>
      <c r="T5" s="192" t="s">
        <v>62</v>
      </c>
      <c r="U5" s="192"/>
      <c r="V5" s="192"/>
      <c r="W5" s="63"/>
      <c r="X5" s="60"/>
      <c r="Y5" s="64"/>
      <c r="Z5" s="65"/>
      <c r="AA5" s="60"/>
      <c r="AB5" s="60"/>
      <c r="AC5" s="66"/>
      <c r="AD5" s="66"/>
      <c r="AE5" s="66"/>
      <c r="AF5" s="67"/>
      <c r="AG5" s="66"/>
      <c r="AH5" s="66"/>
      <c r="AJ5" s="57"/>
    </row>
    <row r="6" spans="1:36" s="56" customFormat="1" ht="6" customHeight="1" thickBot="1" x14ac:dyDescent="0.35">
      <c r="A6" s="59"/>
      <c r="B6" s="60"/>
      <c r="C6" s="61"/>
      <c r="D6" s="60"/>
      <c r="E6" s="62"/>
      <c r="F6" s="60"/>
      <c r="G6" s="60"/>
      <c r="H6" s="98"/>
      <c r="I6" s="60"/>
      <c r="J6" s="60"/>
      <c r="K6" s="60"/>
      <c r="L6" s="60"/>
      <c r="M6" s="60"/>
      <c r="N6" s="68"/>
      <c r="O6" s="68"/>
      <c r="P6" s="68"/>
      <c r="Q6" s="68"/>
      <c r="R6" s="68"/>
      <c r="S6" s="68"/>
      <c r="T6" s="69"/>
      <c r="U6" s="69"/>
      <c r="V6" s="69"/>
      <c r="W6" s="63"/>
      <c r="X6" s="60"/>
      <c r="Y6" s="64"/>
      <c r="Z6" s="64"/>
      <c r="AA6" s="60"/>
      <c r="AB6" s="60"/>
      <c r="AC6" s="66"/>
      <c r="AD6" s="66"/>
      <c r="AE6" s="66"/>
      <c r="AF6" s="67"/>
      <c r="AG6" s="66"/>
      <c r="AH6" s="66"/>
    </row>
    <row r="7" spans="1:36" s="58" customFormat="1" ht="39" customHeight="1" thickBot="1" x14ac:dyDescent="0.3">
      <c r="A7" s="70" t="s">
        <v>53</v>
      </c>
      <c r="B7" s="71" t="s">
        <v>54</v>
      </c>
      <c r="C7" s="71" t="s">
        <v>11</v>
      </c>
      <c r="D7" s="71" t="s">
        <v>12</v>
      </c>
      <c r="E7" s="72" t="s">
        <v>14</v>
      </c>
      <c r="F7" s="71" t="s">
        <v>0</v>
      </c>
      <c r="G7" s="71" t="s">
        <v>3</v>
      </c>
      <c r="H7" s="99" t="s">
        <v>1</v>
      </c>
      <c r="I7" s="71" t="s">
        <v>2</v>
      </c>
      <c r="J7" s="71" t="s">
        <v>17</v>
      </c>
      <c r="K7" s="71" t="s">
        <v>4</v>
      </c>
      <c r="L7" s="71" t="s">
        <v>5</v>
      </c>
      <c r="M7" s="71" t="s">
        <v>6</v>
      </c>
      <c r="N7" s="71" t="s">
        <v>91</v>
      </c>
      <c r="O7" s="71" t="s">
        <v>32</v>
      </c>
      <c r="P7" s="71" t="s">
        <v>33</v>
      </c>
      <c r="Q7" s="71" t="s">
        <v>34</v>
      </c>
      <c r="R7" s="73" t="s">
        <v>55</v>
      </c>
      <c r="S7" s="71" t="s">
        <v>35</v>
      </c>
      <c r="T7" s="71" t="s">
        <v>36</v>
      </c>
      <c r="U7" s="71" t="s">
        <v>37</v>
      </c>
      <c r="V7" s="71" t="s">
        <v>38</v>
      </c>
      <c r="W7" s="72" t="s">
        <v>7</v>
      </c>
      <c r="X7" s="71" t="s">
        <v>8</v>
      </c>
      <c r="Y7" s="74" t="s">
        <v>9</v>
      </c>
      <c r="Z7" s="74" t="s">
        <v>10</v>
      </c>
      <c r="AA7" s="71" t="s">
        <v>13</v>
      </c>
      <c r="AB7" s="71" t="s">
        <v>103</v>
      </c>
      <c r="AC7" s="75" t="s">
        <v>48</v>
      </c>
      <c r="AD7" s="75" t="s">
        <v>49</v>
      </c>
      <c r="AE7" s="75" t="s">
        <v>59</v>
      </c>
      <c r="AF7" s="75" t="s">
        <v>57</v>
      </c>
      <c r="AG7" s="76" t="s">
        <v>56</v>
      </c>
      <c r="AH7" s="77" t="s">
        <v>29</v>
      </c>
    </row>
    <row r="8" spans="1:36" ht="26.25" customHeight="1" x14ac:dyDescent="0.25">
      <c r="A8" s="50">
        <v>118</v>
      </c>
      <c r="B8" s="50" t="s">
        <v>449</v>
      </c>
      <c r="C8" s="50" t="s">
        <v>452</v>
      </c>
      <c r="D8" s="50" t="s">
        <v>138</v>
      </c>
      <c r="E8" s="52">
        <v>42338</v>
      </c>
      <c r="G8" s="50" t="s">
        <v>139</v>
      </c>
      <c r="H8" s="96">
        <v>1</v>
      </c>
      <c r="I8" s="50" t="s">
        <v>125</v>
      </c>
      <c r="J8" s="53">
        <v>79705.63</v>
      </c>
      <c r="K8" s="53"/>
      <c r="L8" s="50" t="s">
        <v>137</v>
      </c>
      <c r="N8" s="54" t="s">
        <v>125</v>
      </c>
      <c r="O8" s="54" t="s">
        <v>125</v>
      </c>
      <c r="P8" s="54" t="s">
        <v>433</v>
      </c>
      <c r="Q8" s="54" t="s">
        <v>130</v>
      </c>
      <c r="R8" s="54" t="s">
        <v>130</v>
      </c>
      <c r="S8" s="54" t="s">
        <v>140</v>
      </c>
      <c r="T8" s="54"/>
      <c r="U8" s="54"/>
      <c r="V8" s="54"/>
      <c r="W8" s="54"/>
      <c r="X8" s="54"/>
      <c r="Y8" s="54"/>
      <c r="Z8" s="54"/>
      <c r="AA8" s="54"/>
      <c r="AB8" s="54"/>
    </row>
    <row r="9" spans="1:36" ht="26.25" customHeight="1" x14ac:dyDescent="0.25">
      <c r="A9" s="50">
        <v>118</v>
      </c>
      <c r="B9" s="50" t="s">
        <v>449</v>
      </c>
      <c r="C9" s="50" t="s">
        <v>452</v>
      </c>
      <c r="D9" s="50" t="s">
        <v>138</v>
      </c>
      <c r="E9" s="52">
        <v>42338</v>
      </c>
      <c r="G9" s="50" t="s">
        <v>160</v>
      </c>
      <c r="H9" s="96">
        <v>1</v>
      </c>
      <c r="I9" s="50" t="s">
        <v>125</v>
      </c>
      <c r="J9" s="53" t="s">
        <v>125</v>
      </c>
      <c r="K9" s="53"/>
      <c r="N9" s="54"/>
      <c r="O9" s="54"/>
      <c r="P9" s="54"/>
      <c r="Q9" s="54" t="s">
        <v>130</v>
      </c>
      <c r="R9" s="54" t="s">
        <v>130</v>
      </c>
      <c r="S9" s="54"/>
      <c r="T9" s="54"/>
      <c r="U9" s="54"/>
      <c r="V9" s="54"/>
      <c r="W9" s="54"/>
      <c r="X9" s="54"/>
      <c r="Y9" s="54"/>
      <c r="Z9" s="54"/>
      <c r="AA9" s="54"/>
      <c r="AB9" s="54"/>
    </row>
    <row r="10" spans="1:36" ht="26.25" customHeight="1" x14ac:dyDescent="0.25">
      <c r="A10" s="50">
        <v>118</v>
      </c>
      <c r="B10" s="50" t="s">
        <v>449</v>
      </c>
      <c r="C10" s="50" t="s">
        <v>452</v>
      </c>
      <c r="D10" s="50" t="s">
        <v>138</v>
      </c>
      <c r="E10" s="52">
        <v>42338</v>
      </c>
      <c r="G10" s="50" t="s">
        <v>160</v>
      </c>
      <c r="H10" s="96">
        <v>1</v>
      </c>
      <c r="I10" s="50" t="s">
        <v>125</v>
      </c>
      <c r="J10" s="53" t="s">
        <v>125</v>
      </c>
      <c r="K10" s="53"/>
      <c r="N10" s="54"/>
      <c r="O10" s="54"/>
      <c r="P10" s="54" t="s">
        <v>132</v>
      </c>
      <c r="Q10" s="54" t="s">
        <v>130</v>
      </c>
      <c r="R10" s="54" t="s">
        <v>130</v>
      </c>
      <c r="S10" s="54"/>
      <c r="T10" s="54"/>
      <c r="U10" s="54"/>
      <c r="V10" s="54"/>
      <c r="W10" s="54"/>
      <c r="X10" s="54"/>
      <c r="Y10" s="54"/>
      <c r="Z10" s="54"/>
      <c r="AA10" s="54"/>
      <c r="AB10" s="54"/>
    </row>
    <row r="11" spans="1:36" ht="26.25" customHeight="1" x14ac:dyDescent="0.25">
      <c r="A11" s="50">
        <v>118</v>
      </c>
      <c r="B11" s="50" t="s">
        <v>449</v>
      </c>
      <c r="C11" s="50" t="s">
        <v>452</v>
      </c>
      <c r="D11" s="50" t="s">
        <v>225</v>
      </c>
      <c r="E11" s="52">
        <v>42338</v>
      </c>
      <c r="G11" s="50" t="s">
        <v>226</v>
      </c>
      <c r="H11" s="96">
        <v>1.3</v>
      </c>
      <c r="J11" s="53"/>
      <c r="K11" s="53"/>
      <c r="N11" s="54" t="s">
        <v>125</v>
      </c>
      <c r="O11" s="54"/>
      <c r="P11" s="54"/>
      <c r="Q11" s="54"/>
      <c r="R11" s="54"/>
      <c r="S11" s="54" t="s">
        <v>227</v>
      </c>
      <c r="T11" s="54"/>
      <c r="U11" s="54"/>
      <c r="V11" s="54"/>
      <c r="W11" s="54"/>
      <c r="X11" s="54"/>
      <c r="Y11" s="54"/>
      <c r="Z11" s="54"/>
      <c r="AA11" s="54"/>
      <c r="AB11" s="54"/>
    </row>
    <row r="12" spans="1:36" ht="26.25" customHeight="1" x14ac:dyDescent="0.25">
      <c r="A12" s="50">
        <v>118</v>
      </c>
      <c r="B12" s="50" t="s">
        <v>449</v>
      </c>
      <c r="C12" s="50" t="s">
        <v>452</v>
      </c>
      <c r="D12" s="50" t="s">
        <v>225</v>
      </c>
      <c r="E12" s="52">
        <v>42338</v>
      </c>
      <c r="G12" s="50" t="s">
        <v>228</v>
      </c>
      <c r="H12" s="96">
        <v>1.3</v>
      </c>
      <c r="J12" s="53"/>
      <c r="K12" s="53"/>
      <c r="N12" s="54" t="s">
        <v>125</v>
      </c>
      <c r="O12" s="54"/>
      <c r="P12" s="54"/>
      <c r="Q12" s="54"/>
      <c r="R12" s="54"/>
      <c r="S12" s="54" t="s">
        <v>229</v>
      </c>
      <c r="T12" s="54"/>
      <c r="U12" s="54"/>
      <c r="V12" s="54"/>
      <c r="W12" s="54"/>
      <c r="X12" s="54"/>
      <c r="Y12" s="54"/>
      <c r="Z12" s="54"/>
      <c r="AA12" s="54"/>
      <c r="AB12" s="54"/>
    </row>
    <row r="13" spans="1:36" ht="26.25" customHeight="1" x14ac:dyDescent="0.25">
      <c r="A13" s="50">
        <v>118</v>
      </c>
      <c r="B13" s="50" t="s">
        <v>449</v>
      </c>
      <c r="C13" s="50" t="s">
        <v>452</v>
      </c>
      <c r="D13" s="50" t="s">
        <v>138</v>
      </c>
      <c r="E13" s="52">
        <v>42338</v>
      </c>
      <c r="G13" s="50" t="s">
        <v>256</v>
      </c>
      <c r="H13" s="96">
        <v>1.5</v>
      </c>
      <c r="I13" s="50" t="s">
        <v>125</v>
      </c>
      <c r="J13" s="53">
        <v>3793.1</v>
      </c>
      <c r="K13" s="103">
        <v>1500</v>
      </c>
      <c r="L13" s="50" t="s">
        <v>166</v>
      </c>
      <c r="N13" s="54" t="s">
        <v>125</v>
      </c>
      <c r="O13" s="54"/>
      <c r="P13" s="54" t="s">
        <v>132</v>
      </c>
      <c r="Q13" s="54" t="s">
        <v>130</v>
      </c>
      <c r="R13" s="54" t="s">
        <v>130</v>
      </c>
      <c r="S13" s="54"/>
      <c r="T13" s="54"/>
      <c r="U13" s="54"/>
      <c r="V13" s="54"/>
      <c r="W13" s="54"/>
      <c r="X13" s="54"/>
      <c r="Y13" s="54"/>
      <c r="Z13" s="54"/>
      <c r="AA13" s="54"/>
      <c r="AB13" s="54"/>
    </row>
    <row r="14" spans="1:36" ht="26.25" customHeight="1" x14ac:dyDescent="0.25">
      <c r="A14" s="50">
        <v>118</v>
      </c>
      <c r="B14" s="50" t="s">
        <v>449</v>
      </c>
      <c r="C14" s="50" t="s">
        <v>452</v>
      </c>
      <c r="D14" s="50" t="s">
        <v>434</v>
      </c>
      <c r="E14" s="52">
        <v>42338</v>
      </c>
      <c r="G14" s="50" t="s">
        <v>155</v>
      </c>
      <c r="H14" s="96">
        <v>1</v>
      </c>
      <c r="J14" s="53">
        <v>33554.47</v>
      </c>
      <c r="K14" s="53"/>
      <c r="L14" s="50" t="s">
        <v>131</v>
      </c>
      <c r="N14" s="54"/>
      <c r="O14" s="54"/>
      <c r="P14" s="54" t="s">
        <v>433</v>
      </c>
      <c r="Q14" s="54" t="s">
        <v>130</v>
      </c>
      <c r="R14" s="54" t="s">
        <v>130</v>
      </c>
      <c r="S14" s="54"/>
      <c r="T14" s="54"/>
      <c r="U14" s="54"/>
      <c r="V14" s="54"/>
      <c r="W14" s="54"/>
      <c r="X14" s="54"/>
      <c r="Y14" s="54"/>
      <c r="Z14" s="54"/>
      <c r="AA14" s="54"/>
      <c r="AB14" s="54"/>
    </row>
    <row r="15" spans="1:36" ht="26.25" customHeight="1" x14ac:dyDescent="0.25">
      <c r="A15" s="50">
        <v>118</v>
      </c>
      <c r="B15" s="50" t="s">
        <v>449</v>
      </c>
      <c r="C15" s="50" t="s">
        <v>452</v>
      </c>
      <c r="D15" s="50" t="s">
        <v>434</v>
      </c>
      <c r="E15" s="52">
        <v>42338</v>
      </c>
      <c r="G15" s="50" t="s">
        <v>156</v>
      </c>
      <c r="H15" s="96">
        <v>1</v>
      </c>
      <c r="I15" s="50" t="s">
        <v>125</v>
      </c>
      <c r="J15" s="53">
        <v>52467.21</v>
      </c>
      <c r="K15" s="53"/>
      <c r="L15" s="50" t="s">
        <v>131</v>
      </c>
      <c r="N15" s="54"/>
      <c r="O15" s="54"/>
      <c r="P15" s="54" t="s">
        <v>433</v>
      </c>
      <c r="Q15" s="54" t="s">
        <v>130</v>
      </c>
      <c r="R15" s="54" t="s">
        <v>130</v>
      </c>
      <c r="S15" s="54"/>
      <c r="T15" s="54"/>
      <c r="U15" s="54"/>
      <c r="V15" s="54"/>
      <c r="W15" s="54"/>
      <c r="X15" s="54"/>
      <c r="Y15" s="54"/>
      <c r="Z15" s="54"/>
      <c r="AA15" s="54"/>
      <c r="AB15" s="54"/>
    </row>
    <row r="16" spans="1:36" ht="26.25" customHeight="1" x14ac:dyDescent="0.25">
      <c r="A16" s="50">
        <v>118</v>
      </c>
      <c r="B16" s="50" t="s">
        <v>449</v>
      </c>
      <c r="C16" s="50" t="s">
        <v>452</v>
      </c>
      <c r="D16" s="50" t="s">
        <v>434</v>
      </c>
      <c r="E16" s="52">
        <v>42338</v>
      </c>
      <c r="G16" s="50" t="s">
        <v>163</v>
      </c>
      <c r="H16" s="96">
        <v>1</v>
      </c>
      <c r="J16" s="53">
        <v>96510.84</v>
      </c>
      <c r="K16" s="53"/>
      <c r="L16" s="50" t="s">
        <v>131</v>
      </c>
      <c r="N16" s="54"/>
      <c r="O16" s="54" t="s">
        <v>167</v>
      </c>
      <c r="P16" s="54" t="s">
        <v>132</v>
      </c>
      <c r="Q16" s="54" t="s">
        <v>130</v>
      </c>
      <c r="R16" s="54" t="s">
        <v>130</v>
      </c>
      <c r="S16" s="54"/>
      <c r="T16" s="54"/>
      <c r="U16" s="54"/>
      <c r="V16" s="54"/>
      <c r="W16" s="54"/>
      <c r="X16" s="54"/>
      <c r="Y16" s="54"/>
      <c r="Z16" s="54"/>
      <c r="AA16" s="54"/>
      <c r="AB16" s="54"/>
    </row>
    <row r="17" spans="1:28" ht="26.25" customHeight="1" x14ac:dyDescent="0.25">
      <c r="A17" s="50">
        <v>118</v>
      </c>
      <c r="B17" s="50" t="s">
        <v>449</v>
      </c>
      <c r="C17" s="50" t="s">
        <v>452</v>
      </c>
      <c r="D17" s="50" t="s">
        <v>434</v>
      </c>
      <c r="E17" s="52">
        <v>42338</v>
      </c>
      <c r="G17" s="50" t="s">
        <v>139</v>
      </c>
      <c r="H17" s="96">
        <v>1</v>
      </c>
      <c r="J17" s="53">
        <v>74250</v>
      </c>
      <c r="K17" s="53"/>
      <c r="L17" s="50" t="s">
        <v>131</v>
      </c>
      <c r="N17" s="54"/>
      <c r="O17" s="54"/>
      <c r="P17" s="54" t="s">
        <v>132</v>
      </c>
      <c r="Q17" s="54" t="s">
        <v>130</v>
      </c>
      <c r="R17" s="54" t="s">
        <v>130</v>
      </c>
      <c r="S17" s="54"/>
      <c r="T17" s="54"/>
      <c r="U17" s="54"/>
      <c r="V17" s="54"/>
      <c r="W17" s="54"/>
      <c r="X17" s="54"/>
      <c r="Y17" s="54"/>
      <c r="Z17" s="54"/>
      <c r="AA17" s="54"/>
      <c r="AB17" s="54"/>
    </row>
    <row r="18" spans="1:28" ht="26.25" customHeight="1" x14ac:dyDescent="0.25">
      <c r="A18" s="50">
        <v>118</v>
      </c>
      <c r="B18" s="50" t="s">
        <v>449</v>
      </c>
      <c r="C18" s="50" t="s">
        <v>452</v>
      </c>
      <c r="D18" s="50" t="s">
        <v>434</v>
      </c>
      <c r="E18" s="52">
        <v>42338</v>
      </c>
      <c r="G18" s="50" t="s">
        <v>156</v>
      </c>
      <c r="H18" s="96">
        <v>1</v>
      </c>
      <c r="J18" s="53">
        <v>45000.800000000003</v>
      </c>
      <c r="K18" s="53"/>
      <c r="L18" s="50" t="s">
        <v>131</v>
      </c>
      <c r="N18" s="54"/>
      <c r="O18" s="54"/>
      <c r="P18" s="54" t="s">
        <v>132</v>
      </c>
      <c r="Q18" s="54" t="s">
        <v>130</v>
      </c>
      <c r="R18" s="54" t="s">
        <v>130</v>
      </c>
      <c r="S18" s="54"/>
      <c r="T18" s="54"/>
      <c r="U18" s="54"/>
      <c r="V18" s="54"/>
      <c r="W18" s="54"/>
      <c r="X18" s="54"/>
      <c r="Y18" s="54"/>
      <c r="Z18" s="54"/>
      <c r="AA18" s="54"/>
      <c r="AB18" s="54"/>
    </row>
    <row r="19" spans="1:28" ht="26.25" customHeight="1" x14ac:dyDescent="0.25">
      <c r="A19" s="50">
        <v>118</v>
      </c>
      <c r="B19" s="50" t="s">
        <v>449</v>
      </c>
      <c r="C19" s="50" t="s">
        <v>452</v>
      </c>
      <c r="D19" s="50" t="s">
        <v>434</v>
      </c>
      <c r="E19" s="52">
        <v>42338</v>
      </c>
      <c r="G19" s="50" t="s">
        <v>170</v>
      </c>
      <c r="H19" s="96">
        <v>1</v>
      </c>
      <c r="I19" s="50" t="s">
        <v>125</v>
      </c>
      <c r="J19" s="53">
        <v>49507.32</v>
      </c>
      <c r="K19" s="53"/>
      <c r="L19" s="50" t="s">
        <v>131</v>
      </c>
      <c r="N19" s="54" t="s">
        <v>125</v>
      </c>
      <c r="O19" s="54" t="s">
        <v>167</v>
      </c>
      <c r="P19" s="54" t="s">
        <v>132</v>
      </c>
      <c r="Q19" s="54" t="s">
        <v>130</v>
      </c>
      <c r="R19" s="54" t="s">
        <v>130</v>
      </c>
      <c r="S19" s="54" t="s">
        <v>169</v>
      </c>
      <c r="T19" s="54"/>
      <c r="U19" s="54"/>
      <c r="V19" s="54"/>
      <c r="W19" s="54"/>
      <c r="X19" s="54"/>
      <c r="Y19" s="54"/>
      <c r="Z19" s="54"/>
      <c r="AA19" s="54"/>
      <c r="AB19" s="54"/>
    </row>
    <row r="20" spans="1:28" ht="26.25" customHeight="1" x14ac:dyDescent="0.25">
      <c r="A20" s="50">
        <v>118</v>
      </c>
      <c r="B20" s="50" t="s">
        <v>449</v>
      </c>
      <c r="C20" s="50" t="s">
        <v>452</v>
      </c>
      <c r="D20" s="50" t="s">
        <v>434</v>
      </c>
      <c r="E20" s="52">
        <v>42338</v>
      </c>
      <c r="G20" s="50" t="s">
        <v>171</v>
      </c>
      <c r="H20" s="96">
        <v>1</v>
      </c>
      <c r="I20" s="50" t="s">
        <v>125</v>
      </c>
      <c r="J20" s="53">
        <v>48865</v>
      </c>
      <c r="K20" s="53"/>
      <c r="L20" s="50" t="s">
        <v>131</v>
      </c>
      <c r="N20" s="54" t="s">
        <v>125</v>
      </c>
      <c r="O20" s="54" t="s">
        <v>167</v>
      </c>
      <c r="P20" s="54" t="s">
        <v>132</v>
      </c>
      <c r="Q20" s="54" t="s">
        <v>130</v>
      </c>
      <c r="R20" s="54" t="s">
        <v>130</v>
      </c>
      <c r="S20" s="54" t="s">
        <v>169</v>
      </c>
      <c r="T20" s="54"/>
      <c r="U20" s="54"/>
      <c r="V20" s="54"/>
      <c r="W20" s="54"/>
      <c r="X20" s="54"/>
      <c r="Y20" s="54"/>
      <c r="Z20" s="54"/>
      <c r="AA20" s="54"/>
      <c r="AB20" s="54"/>
    </row>
    <row r="21" spans="1:28" ht="26.25" customHeight="1" x14ac:dyDescent="0.25">
      <c r="A21" s="50">
        <v>118</v>
      </c>
      <c r="B21" s="50" t="s">
        <v>449</v>
      </c>
      <c r="C21" s="50" t="s">
        <v>452</v>
      </c>
      <c r="D21" s="50" t="s">
        <v>434</v>
      </c>
      <c r="E21" s="52">
        <v>42338</v>
      </c>
      <c r="G21" s="50" t="s">
        <v>172</v>
      </c>
      <c r="H21" s="96">
        <v>1</v>
      </c>
      <c r="I21" s="50" t="s">
        <v>125</v>
      </c>
      <c r="J21" s="53" t="s">
        <v>125</v>
      </c>
      <c r="K21" s="53"/>
      <c r="L21" s="50" t="s">
        <v>131</v>
      </c>
      <c r="N21" s="54" t="s">
        <v>125</v>
      </c>
      <c r="O21" s="54" t="s">
        <v>125</v>
      </c>
      <c r="P21" s="54" t="s">
        <v>125</v>
      </c>
      <c r="Q21" s="54" t="s">
        <v>130</v>
      </c>
      <c r="R21" s="54" t="s">
        <v>130</v>
      </c>
      <c r="S21" s="54"/>
      <c r="T21" s="54"/>
      <c r="U21" s="54"/>
      <c r="V21" s="54"/>
      <c r="W21" s="54"/>
      <c r="X21" s="54"/>
      <c r="Y21" s="54"/>
      <c r="Z21" s="54"/>
      <c r="AA21" s="54"/>
      <c r="AB21" s="54"/>
    </row>
    <row r="22" spans="1:28" ht="26.25" customHeight="1" x14ac:dyDescent="0.25">
      <c r="A22" s="50">
        <v>118</v>
      </c>
      <c r="B22" s="50" t="s">
        <v>449</v>
      </c>
      <c r="C22" s="50" t="s">
        <v>452</v>
      </c>
      <c r="D22" s="50" t="s">
        <v>434</v>
      </c>
      <c r="E22" s="52">
        <v>42338</v>
      </c>
      <c r="G22" s="50" t="s">
        <v>174</v>
      </c>
      <c r="H22" s="96">
        <v>1</v>
      </c>
      <c r="I22" s="50" t="s">
        <v>125</v>
      </c>
      <c r="J22" s="53" t="s">
        <v>125</v>
      </c>
      <c r="K22" s="53"/>
      <c r="L22" s="50" t="s">
        <v>131</v>
      </c>
      <c r="N22" s="54" t="s">
        <v>125</v>
      </c>
      <c r="O22" s="54" t="s">
        <v>125</v>
      </c>
      <c r="P22" s="54" t="s">
        <v>125</v>
      </c>
      <c r="Q22" s="54" t="s">
        <v>130</v>
      </c>
      <c r="R22" s="54" t="s">
        <v>130</v>
      </c>
      <c r="S22" s="54"/>
      <c r="T22" s="54"/>
      <c r="U22" s="54"/>
      <c r="V22" s="54"/>
      <c r="W22" s="54"/>
      <c r="X22" s="54"/>
      <c r="Y22" s="54"/>
      <c r="Z22" s="54"/>
      <c r="AA22" s="54"/>
      <c r="AB22" s="54"/>
    </row>
    <row r="23" spans="1:28" ht="26.25" customHeight="1" x14ac:dyDescent="0.25">
      <c r="A23" s="50">
        <v>118</v>
      </c>
      <c r="B23" s="50" t="s">
        <v>449</v>
      </c>
      <c r="C23" s="50" t="s">
        <v>452</v>
      </c>
      <c r="D23" s="50" t="s">
        <v>434</v>
      </c>
      <c r="E23" s="52">
        <v>42338</v>
      </c>
      <c r="G23" s="50" t="s">
        <v>175</v>
      </c>
      <c r="H23" s="96">
        <v>1</v>
      </c>
      <c r="I23" s="50" t="s">
        <v>125</v>
      </c>
      <c r="J23" s="53" t="s">
        <v>125</v>
      </c>
      <c r="K23" s="53"/>
      <c r="L23" s="50" t="s">
        <v>131</v>
      </c>
      <c r="N23" s="54" t="s">
        <v>125</v>
      </c>
      <c r="O23" s="54" t="s">
        <v>125</v>
      </c>
      <c r="P23" s="54" t="s">
        <v>125</v>
      </c>
      <c r="Q23" s="54" t="s">
        <v>130</v>
      </c>
      <c r="R23" s="54" t="s">
        <v>130</v>
      </c>
      <c r="S23" s="54"/>
      <c r="T23" s="54"/>
      <c r="U23" s="54"/>
      <c r="V23" s="54"/>
      <c r="W23" s="54"/>
      <c r="X23" s="54"/>
      <c r="Y23" s="54"/>
      <c r="Z23" s="54"/>
      <c r="AA23" s="54"/>
      <c r="AB23" s="54"/>
    </row>
    <row r="24" spans="1:28" ht="26.25" customHeight="1" x14ac:dyDescent="0.25">
      <c r="A24" s="50">
        <v>118</v>
      </c>
      <c r="B24" s="50" t="s">
        <v>449</v>
      </c>
      <c r="C24" s="50" t="s">
        <v>452</v>
      </c>
      <c r="D24" s="50" t="s">
        <v>222</v>
      </c>
      <c r="E24" s="52">
        <v>42338</v>
      </c>
      <c r="G24" s="50" t="s">
        <v>223</v>
      </c>
      <c r="H24" s="96">
        <v>1.3</v>
      </c>
      <c r="J24" s="53"/>
      <c r="K24" s="53"/>
      <c r="N24" s="54" t="s">
        <v>125</v>
      </c>
      <c r="O24" s="54"/>
      <c r="P24" s="54"/>
      <c r="Q24" s="54"/>
      <c r="R24" s="54"/>
      <c r="S24" s="54"/>
      <c r="T24" s="54"/>
      <c r="U24" s="54"/>
      <c r="V24" s="54"/>
      <c r="W24" s="54"/>
      <c r="X24" s="54"/>
      <c r="Y24" s="54"/>
      <c r="Z24" s="54"/>
      <c r="AA24" s="54"/>
      <c r="AB24" s="54"/>
    </row>
    <row r="25" spans="1:28" ht="26.25" customHeight="1" x14ac:dyDescent="0.25">
      <c r="A25" s="50">
        <v>118</v>
      </c>
      <c r="B25" s="50" t="s">
        <v>449</v>
      </c>
      <c r="C25" s="50" t="s">
        <v>452</v>
      </c>
      <c r="D25" s="50" t="s">
        <v>222</v>
      </c>
      <c r="E25" s="52">
        <v>42338</v>
      </c>
      <c r="G25" s="50" t="s">
        <v>224</v>
      </c>
      <c r="H25" s="96">
        <v>1.3</v>
      </c>
      <c r="J25" s="53"/>
      <c r="K25" s="53"/>
      <c r="N25" s="54" t="s">
        <v>125</v>
      </c>
      <c r="O25" s="54"/>
      <c r="P25" s="54"/>
      <c r="Q25" s="54"/>
      <c r="R25" s="54"/>
      <c r="S25" s="54"/>
      <c r="T25" s="54"/>
      <c r="U25" s="54"/>
      <c r="V25" s="54"/>
      <c r="W25" s="54"/>
      <c r="X25" s="54"/>
      <c r="Y25" s="54"/>
      <c r="Z25" s="54"/>
      <c r="AA25" s="54"/>
      <c r="AB25" s="54"/>
    </row>
    <row r="26" spans="1:28" ht="26.25" customHeight="1" x14ac:dyDescent="0.25">
      <c r="A26" s="50">
        <v>118</v>
      </c>
      <c r="B26" s="50" t="s">
        <v>449</v>
      </c>
      <c r="C26" s="50" t="s">
        <v>452</v>
      </c>
      <c r="D26" s="50" t="s">
        <v>242</v>
      </c>
      <c r="E26" s="52">
        <v>42338</v>
      </c>
      <c r="G26" s="50" t="s">
        <v>230</v>
      </c>
      <c r="H26" s="96">
        <v>1.3</v>
      </c>
      <c r="J26" s="53"/>
      <c r="K26" s="53"/>
      <c r="N26" s="54" t="s">
        <v>125</v>
      </c>
      <c r="O26" s="54"/>
      <c r="P26" s="54"/>
      <c r="Q26" s="54"/>
      <c r="R26" s="54"/>
      <c r="S26" s="54" t="s">
        <v>231</v>
      </c>
      <c r="T26" s="54"/>
      <c r="U26" s="54"/>
      <c r="V26" s="54"/>
      <c r="W26" s="54"/>
      <c r="X26" s="54"/>
      <c r="Y26" s="54"/>
      <c r="Z26" s="54"/>
      <c r="AA26" s="54"/>
      <c r="AB26" s="54"/>
    </row>
    <row r="27" spans="1:28" ht="26.25" customHeight="1" x14ac:dyDescent="0.25">
      <c r="A27" s="50">
        <v>118</v>
      </c>
      <c r="B27" s="50" t="s">
        <v>449</v>
      </c>
      <c r="C27" s="50" t="s">
        <v>452</v>
      </c>
      <c r="D27" s="50" t="s">
        <v>309</v>
      </c>
      <c r="E27" s="52">
        <v>42338</v>
      </c>
      <c r="G27" s="50" t="s">
        <v>310</v>
      </c>
      <c r="H27" s="96">
        <v>1.8</v>
      </c>
      <c r="I27" s="50" t="s">
        <v>311</v>
      </c>
      <c r="J27" s="53">
        <v>9650</v>
      </c>
      <c r="K27" s="53">
        <v>0</v>
      </c>
      <c r="L27" s="50" t="s">
        <v>131</v>
      </c>
      <c r="N27" s="54" t="s">
        <v>125</v>
      </c>
      <c r="O27" s="54"/>
      <c r="P27" s="54" t="s">
        <v>132</v>
      </c>
      <c r="Q27" s="54" t="s">
        <v>130</v>
      </c>
      <c r="R27" s="54" t="s">
        <v>130</v>
      </c>
      <c r="S27" s="54"/>
      <c r="T27" s="54"/>
      <c r="U27" s="54"/>
      <c r="V27" s="54"/>
      <c r="W27" s="54"/>
      <c r="X27" s="54"/>
      <c r="Y27" s="54"/>
      <c r="Z27" s="54"/>
      <c r="AA27" s="54"/>
      <c r="AB27" s="54"/>
    </row>
    <row r="28" spans="1:28" ht="26.25" customHeight="1" x14ac:dyDescent="0.25"/>
    <row r="29" spans="1:28" ht="26.25" customHeight="1" x14ac:dyDescent="0.25"/>
    <row r="30" spans="1:28" ht="26.25" customHeight="1" x14ac:dyDescent="0.25"/>
    <row r="31" spans="1:28" ht="26.25" customHeight="1" x14ac:dyDescent="0.25">
      <c r="Z31" s="103"/>
    </row>
    <row r="32" spans="1:28" ht="26.25" customHeight="1" x14ac:dyDescent="0.25">
      <c r="Z32" s="103"/>
    </row>
    <row r="33" spans="7:26" ht="26.25" customHeight="1" x14ac:dyDescent="0.25">
      <c r="Z33" s="103"/>
    </row>
    <row r="34" spans="7:26" ht="26.25" customHeight="1" x14ac:dyDescent="0.25">
      <c r="Z34" s="103"/>
    </row>
    <row r="35" spans="7:26" ht="26.25" customHeight="1" x14ac:dyDescent="0.25"/>
    <row r="36" spans="7:26" ht="26.25" customHeight="1" x14ac:dyDescent="0.25"/>
    <row r="37" spans="7:26" ht="26.25" customHeight="1" x14ac:dyDescent="0.25">
      <c r="Z37" s="103"/>
    </row>
    <row r="38" spans="7:26" ht="26.25" customHeight="1" x14ac:dyDescent="0.25">
      <c r="Z38" s="103"/>
    </row>
    <row r="39" spans="7:26" ht="26.25" customHeight="1" x14ac:dyDescent="0.25">
      <c r="Z39" s="103"/>
    </row>
    <row r="40" spans="7:26" ht="26.25" customHeight="1" x14ac:dyDescent="0.25">
      <c r="Z40" s="103"/>
    </row>
    <row r="41" spans="7:26" ht="26.25" customHeight="1" x14ac:dyDescent="0.25">
      <c r="Z41" s="103"/>
    </row>
    <row r="42" spans="7:26" ht="26.25" customHeight="1" x14ac:dyDescent="0.25">
      <c r="Z42" s="103"/>
    </row>
    <row r="43" spans="7:26" ht="26.25" customHeight="1" x14ac:dyDescent="0.25"/>
    <row r="44" spans="7:26" ht="26.25" customHeight="1" x14ac:dyDescent="0.25"/>
    <row r="45" spans="7:26" ht="26.25" customHeight="1" x14ac:dyDescent="0.25">
      <c r="Z45" s="103"/>
    </row>
    <row r="46" spans="7:26" ht="26.25" customHeight="1" x14ac:dyDescent="0.25">
      <c r="Z46" s="103"/>
    </row>
    <row r="47" spans="7:26" ht="26.25" customHeight="1" x14ac:dyDescent="0.25">
      <c r="G47" s="104"/>
    </row>
    <row r="48" spans="7:26" ht="26.25" customHeight="1" x14ac:dyDescent="0.25"/>
    <row r="49" spans="11:26" ht="26.25" customHeight="1" x14ac:dyDescent="0.25"/>
    <row r="50" spans="11:26" ht="26.25" customHeight="1" x14ac:dyDescent="0.25"/>
    <row r="51" spans="11:26" ht="26.25" customHeight="1" x14ac:dyDescent="0.25"/>
    <row r="52" spans="11:26" ht="26.25" customHeight="1" x14ac:dyDescent="0.25"/>
    <row r="53" spans="11:26" ht="26.25" customHeight="1" x14ac:dyDescent="0.25">
      <c r="Z53" s="103"/>
    </row>
    <row r="54" spans="11:26" ht="26.25" customHeight="1" x14ac:dyDescent="0.25">
      <c r="Z54" s="103"/>
    </row>
    <row r="55" spans="11:26" ht="26.25" customHeight="1" x14ac:dyDescent="0.25"/>
    <row r="56" spans="11:26" ht="26.25" customHeight="1" x14ac:dyDescent="0.25"/>
    <row r="57" spans="11:26" ht="26.25" customHeight="1" x14ac:dyDescent="0.25">
      <c r="Z57" s="103"/>
    </row>
    <row r="58" spans="11:26" ht="26.25" customHeight="1" x14ac:dyDescent="0.25">
      <c r="K58" s="52"/>
      <c r="Z58" s="103"/>
    </row>
    <row r="59" spans="11:26" ht="26.25" customHeight="1" x14ac:dyDescent="0.25">
      <c r="Z59" s="103"/>
    </row>
    <row r="60" spans="11:26" ht="26.25" customHeight="1" x14ac:dyDescent="0.25">
      <c r="Z60" s="103"/>
    </row>
    <row r="61" spans="11:26" ht="26.25" customHeight="1" x14ac:dyDescent="0.25">
      <c r="Z61" s="103"/>
    </row>
    <row r="62" spans="11:26" ht="26.25" customHeight="1" x14ac:dyDescent="0.25">
      <c r="Z62" s="103"/>
    </row>
    <row r="63" spans="11:26" ht="26.25" customHeight="1" x14ac:dyDescent="0.25">
      <c r="Z63" s="103"/>
    </row>
    <row r="64" spans="11:26" ht="26.25" customHeight="1" x14ac:dyDescent="0.25">
      <c r="Z64" s="103"/>
    </row>
    <row r="65" spans="3:26" ht="26.25" customHeight="1" x14ac:dyDescent="0.25">
      <c r="Z65" s="103"/>
    </row>
    <row r="66" spans="3:26" ht="26.25" customHeight="1" x14ac:dyDescent="0.25">
      <c r="Z66" s="103"/>
    </row>
    <row r="67" spans="3:26" ht="26.25" customHeight="1" x14ac:dyDescent="0.25"/>
    <row r="68" spans="3:26" ht="26.25" customHeight="1" x14ac:dyDescent="0.25"/>
    <row r="69" spans="3:26" ht="26.25" customHeight="1" x14ac:dyDescent="0.25">
      <c r="Z69" s="103"/>
    </row>
    <row r="70" spans="3:26" ht="26.25" customHeight="1" x14ac:dyDescent="0.25">
      <c r="Z70" s="103"/>
    </row>
    <row r="71" spans="3:26" ht="26.25" customHeight="1" x14ac:dyDescent="0.25">
      <c r="Z71" s="103"/>
    </row>
    <row r="72" spans="3:26" ht="26.25" customHeight="1" x14ac:dyDescent="0.25">
      <c r="Z72" s="103"/>
    </row>
    <row r="73" spans="3:26" ht="26.25" customHeight="1" x14ac:dyDescent="0.25"/>
    <row r="74" spans="3:26" ht="26.25" customHeight="1" x14ac:dyDescent="0.25"/>
    <row r="75" spans="3:26" ht="26.25" customHeight="1" x14ac:dyDescent="0.25"/>
    <row r="76" spans="3:26" ht="26.25" customHeight="1" x14ac:dyDescent="0.25"/>
    <row r="77" spans="3:26" ht="26.25" customHeight="1" x14ac:dyDescent="0.25"/>
    <row r="78" spans="3:26" ht="26.25" customHeight="1" x14ac:dyDescent="0.25">
      <c r="Z78" s="103"/>
    </row>
    <row r="79" spans="3:26" ht="26.25" customHeight="1" x14ac:dyDescent="0.25">
      <c r="C79" s="105"/>
      <c r="D79" s="105"/>
      <c r="Z79" s="103"/>
    </row>
    <row r="80" spans="3:26" ht="26.25" customHeight="1" x14ac:dyDescent="0.25">
      <c r="Z80" s="103"/>
    </row>
    <row r="81" spans="8:26" ht="26.25" customHeight="1" x14ac:dyDescent="0.25">
      <c r="Z81" s="103"/>
    </row>
    <row r="82" spans="8:26" ht="26.25" customHeight="1" x14ac:dyDescent="0.25"/>
    <row r="83" spans="8:26" ht="26.25" customHeight="1" x14ac:dyDescent="0.25"/>
    <row r="84" spans="8:26" ht="26.25" customHeight="1" x14ac:dyDescent="0.25">
      <c r="Z84" s="103"/>
    </row>
    <row r="85" spans="8:26" ht="26.25" customHeight="1" x14ac:dyDescent="0.25"/>
    <row r="86" spans="8:26" ht="26.25" customHeight="1" x14ac:dyDescent="0.25"/>
    <row r="87" spans="8:26" ht="26.25" customHeight="1" x14ac:dyDescent="0.25"/>
    <row r="88" spans="8:26" ht="26.25" customHeight="1" x14ac:dyDescent="0.25"/>
    <row r="89" spans="8:26" ht="26.25" customHeight="1" x14ac:dyDescent="0.25">
      <c r="H89" s="100"/>
    </row>
    <row r="90" spans="8:26" ht="26.25" customHeight="1" x14ac:dyDescent="0.25"/>
    <row r="91" spans="8:26" ht="26.25" customHeight="1" x14ac:dyDescent="0.25">
      <c r="H91" s="100"/>
      <c r="Z91" s="103"/>
    </row>
    <row r="92" spans="8:26" ht="26.25" customHeight="1" x14ac:dyDescent="0.25">
      <c r="H92" s="100"/>
      <c r="Z92" s="103"/>
    </row>
    <row r="93" spans="8:26" ht="26.25" customHeight="1" x14ac:dyDescent="0.25">
      <c r="H93" s="100"/>
      <c r="Z93" s="103"/>
    </row>
    <row r="94" spans="8:26" ht="26.25" customHeight="1" x14ac:dyDescent="0.25">
      <c r="H94" s="100"/>
      <c r="Z94" s="103"/>
    </row>
    <row r="95" spans="8:26" ht="26.25" customHeight="1" x14ac:dyDescent="0.25">
      <c r="H95" s="100"/>
      <c r="Z95" s="103"/>
    </row>
    <row r="96" spans="8:26" ht="26.25" customHeight="1" x14ac:dyDescent="0.25">
      <c r="H96" s="100"/>
      <c r="Z96" s="103"/>
    </row>
    <row r="97" spans="8:26" ht="26.25" customHeight="1" x14ac:dyDescent="0.25">
      <c r="H97" s="100"/>
      <c r="Z97" s="103"/>
    </row>
    <row r="98" spans="8:26" ht="26.25" customHeight="1" x14ac:dyDescent="0.25">
      <c r="H98" s="100"/>
    </row>
    <row r="99" spans="8:26" ht="26.25" customHeight="1" x14ac:dyDescent="0.25">
      <c r="H99" s="100"/>
    </row>
    <row r="100" spans="8:26" ht="26.25" customHeight="1" x14ac:dyDescent="0.25">
      <c r="H100" s="100"/>
    </row>
    <row r="101" spans="8:26" ht="26.25" customHeight="1" x14ac:dyDescent="0.25">
      <c r="H101" s="100"/>
    </row>
    <row r="102" spans="8:26" ht="26.25" customHeight="1" x14ac:dyDescent="0.25">
      <c r="H102" s="100"/>
    </row>
    <row r="103" spans="8:26" ht="26.25" customHeight="1" x14ac:dyDescent="0.25">
      <c r="H103" s="100"/>
    </row>
    <row r="104" spans="8:26" ht="26.25" customHeight="1" x14ac:dyDescent="0.25">
      <c r="H104" s="100"/>
    </row>
    <row r="105" spans="8:26" ht="26.25" customHeight="1" x14ac:dyDescent="0.25">
      <c r="H105" s="100"/>
      <c r="M105" s="101"/>
    </row>
    <row r="106" spans="8:26" ht="26.25" customHeight="1" x14ac:dyDescent="0.25">
      <c r="H106" s="100"/>
    </row>
    <row r="107" spans="8:26" ht="26.25" customHeight="1" x14ac:dyDescent="0.25">
      <c r="H107" s="100"/>
    </row>
    <row r="108" spans="8:26" ht="26.25" customHeight="1" x14ac:dyDescent="0.25">
      <c r="H108" s="100"/>
      <c r="Z108" s="103"/>
    </row>
    <row r="109" spans="8:26" ht="26.25" customHeight="1" x14ac:dyDescent="0.25">
      <c r="H109" s="100"/>
    </row>
    <row r="110" spans="8:26" ht="26.25" customHeight="1" x14ac:dyDescent="0.25">
      <c r="H110" s="100"/>
    </row>
    <row r="111" spans="8:26" ht="26.25" customHeight="1" x14ac:dyDescent="0.25">
      <c r="H111" s="100"/>
    </row>
    <row r="112" spans="8:26" ht="26.25" customHeight="1" x14ac:dyDescent="0.25">
      <c r="H112" s="100"/>
      <c r="Z112" s="103"/>
    </row>
    <row r="113" spans="8:26" ht="26.25" customHeight="1" x14ac:dyDescent="0.25">
      <c r="H113" s="100"/>
    </row>
    <row r="114" spans="8:26" ht="26.25" customHeight="1" x14ac:dyDescent="0.25">
      <c r="H114" s="100"/>
    </row>
    <row r="115" spans="8:26" ht="26.25" customHeight="1" x14ac:dyDescent="0.25">
      <c r="H115" s="100"/>
    </row>
    <row r="116" spans="8:26" ht="26.25" customHeight="1" x14ac:dyDescent="0.25">
      <c r="H116" s="100"/>
      <c r="Z116" s="103"/>
    </row>
    <row r="117" spans="8:26" ht="26.25" customHeight="1" x14ac:dyDescent="0.25">
      <c r="H117" s="100"/>
    </row>
    <row r="118" spans="8:26" ht="26.25" customHeight="1" x14ac:dyDescent="0.25"/>
    <row r="119" spans="8:26" ht="26.25" customHeight="1" x14ac:dyDescent="0.25"/>
    <row r="120" spans="8:26" ht="26.25" customHeight="1" x14ac:dyDescent="0.25">
      <c r="H120" s="100"/>
      <c r="Z120" s="103"/>
    </row>
    <row r="121" spans="8:26" ht="26.25" customHeight="1" x14ac:dyDescent="0.25">
      <c r="H121" s="100"/>
      <c r="Z121" s="103"/>
    </row>
    <row r="122" spans="8:26" ht="26.25" customHeight="1" x14ac:dyDescent="0.25">
      <c r="H122" s="100"/>
      <c r="Z122" s="103"/>
    </row>
    <row r="123" spans="8:26" ht="26.25" customHeight="1" x14ac:dyDescent="0.25">
      <c r="H123" s="100"/>
      <c r="Z123" s="103"/>
    </row>
    <row r="124" spans="8:26" ht="26.25" customHeight="1" x14ac:dyDescent="0.25">
      <c r="Z124" s="103"/>
    </row>
    <row r="125" spans="8:26" ht="26.25" customHeight="1" x14ac:dyDescent="0.25"/>
    <row r="126" spans="8:26" ht="26.25" customHeight="1" x14ac:dyDescent="0.25">
      <c r="Z126" s="103"/>
    </row>
    <row r="127" spans="8:26" ht="26.25" customHeight="1" x14ac:dyDescent="0.25"/>
    <row r="128" spans="8:26" ht="26.25" customHeight="1" x14ac:dyDescent="0.25"/>
    <row r="129" spans="8:8" ht="26.25" customHeight="1" x14ac:dyDescent="0.25"/>
    <row r="130" spans="8:8" ht="26.25" customHeight="1" x14ac:dyDescent="0.25"/>
    <row r="139" spans="8:8" x14ac:dyDescent="0.25">
      <c r="H139" s="100"/>
    </row>
    <row r="140" spans="8:8" x14ac:dyDescent="0.25">
      <c r="H140" s="100"/>
    </row>
    <row r="141" spans="8:8" x14ac:dyDescent="0.25">
      <c r="H141" s="100"/>
    </row>
    <row r="142" spans="8:8" x14ac:dyDescent="0.25">
      <c r="H142" s="100"/>
    </row>
    <row r="143" spans="8:8" x14ac:dyDescent="0.25">
      <c r="H143" s="100"/>
    </row>
    <row r="144" spans="8:8" x14ac:dyDescent="0.25">
      <c r="H144" s="100"/>
    </row>
    <row r="145" spans="8:8" x14ac:dyDescent="0.25">
      <c r="H145" s="100"/>
    </row>
    <row r="146" spans="8:8" x14ac:dyDescent="0.25">
      <c r="H146" s="100"/>
    </row>
    <row r="147" spans="8:8" x14ac:dyDescent="0.25">
      <c r="H147" s="100"/>
    </row>
    <row r="148" spans="8:8" x14ac:dyDescent="0.25">
      <c r="H148" s="100"/>
    </row>
    <row r="149" spans="8:8" x14ac:dyDescent="0.25">
      <c r="H149" s="100"/>
    </row>
    <row r="150" spans="8:8" x14ac:dyDescent="0.25">
      <c r="H150" s="100"/>
    </row>
    <row r="151" spans="8:8" x14ac:dyDescent="0.25">
      <c r="H151" s="100"/>
    </row>
  </sheetData>
  <sheetProtection formatCells="0" formatColumns="0" formatRows="0" insertRows="0" sort="0" autoFilter="0" pivotTables="0"/>
  <autoFilter ref="A7:AJ151"/>
  <mergeCells count="2">
    <mergeCell ref="N5:S5"/>
    <mergeCell ref="T5:V5"/>
  </mergeCells>
  <pageMargins left="0.70866141732283472" right="0.70866141732283472" top="0.74803149606299213" bottom="0.74803149606299213" header="0.31496062992125984" footer="0.31496062992125984"/>
  <pageSetup paperSize="5" scale="31" orientation="landscape" horizontalDpi="4294967294" verticalDpi="4294967294" r:id="rId1"/>
  <headerFooter>
    <oddFooter>&amp;R&amp;P/&amp;N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zoomScaleNormal="100" workbookViewId="0">
      <selection activeCell="H22" sqref="H22"/>
    </sheetView>
  </sheetViews>
  <sheetFormatPr baseColWidth="10" defaultRowHeight="21" x14ac:dyDescent="0.35"/>
  <cols>
    <col min="1" max="1" width="2.140625" style="2" customWidth="1"/>
    <col min="2" max="2" width="0" style="2" hidden="1" customWidth="1"/>
    <col min="3" max="3" width="2.28515625" style="2" customWidth="1"/>
    <col min="4" max="4" width="21.28515625" style="24" customWidth="1"/>
    <col min="5" max="5" width="0" style="4" hidden="1" customWidth="1"/>
    <col min="6" max="6" width="11.42578125" style="35"/>
    <col min="7" max="7" width="11.42578125" style="2"/>
    <col min="8" max="8" width="66.7109375" style="2" customWidth="1"/>
    <col min="9" max="9" width="38.5703125" style="2" customWidth="1"/>
    <col min="10" max="16384" width="11.42578125" style="2"/>
  </cols>
  <sheetData>
    <row r="1" spans="2:9" ht="31.5" customHeight="1" x14ac:dyDescent="0.25">
      <c r="D1" s="196" t="s">
        <v>31</v>
      </c>
      <c r="E1" s="196"/>
      <c r="F1" s="196"/>
      <c r="G1" s="196"/>
      <c r="H1" s="196"/>
    </row>
    <row r="2" spans="2:9" ht="21.75" thickBot="1" x14ac:dyDescent="0.4">
      <c r="D2" s="3"/>
      <c r="G2" s="5"/>
      <c r="H2" s="5"/>
      <c r="I2" s="5"/>
    </row>
    <row r="3" spans="2:9" s="1" customFormat="1" ht="39.75" customHeight="1" thickBot="1" x14ac:dyDescent="0.3">
      <c r="D3" s="6" t="s">
        <v>18</v>
      </c>
      <c r="E3" s="7" t="s">
        <v>68</v>
      </c>
      <c r="F3" s="7" t="s">
        <v>83</v>
      </c>
      <c r="G3" s="7" t="s">
        <v>19</v>
      </c>
      <c r="H3" s="8" t="s">
        <v>20</v>
      </c>
      <c r="I3" s="5"/>
    </row>
    <row r="4" spans="2:9" ht="31.5" customHeight="1" x14ac:dyDescent="0.25">
      <c r="D4" s="17" t="s">
        <v>53</v>
      </c>
      <c r="E4" s="18"/>
      <c r="F4" s="34" t="s">
        <v>15</v>
      </c>
      <c r="G4" s="15" t="s">
        <v>21</v>
      </c>
      <c r="H4" s="16" t="s">
        <v>58</v>
      </c>
      <c r="I4" s="5"/>
    </row>
    <row r="5" spans="2:9" ht="31.5" customHeight="1" x14ac:dyDescent="0.25">
      <c r="D5" s="17" t="s">
        <v>54</v>
      </c>
      <c r="E5" s="18"/>
      <c r="F5" s="36" t="s">
        <v>15</v>
      </c>
      <c r="G5" s="15" t="s">
        <v>21</v>
      </c>
      <c r="H5" s="16" t="s">
        <v>24</v>
      </c>
      <c r="I5" s="5"/>
    </row>
    <row r="6" spans="2:9" ht="31.5" customHeight="1" x14ac:dyDescent="0.25">
      <c r="B6" s="30" t="s">
        <v>69</v>
      </c>
      <c r="D6" s="9" t="s">
        <v>11</v>
      </c>
      <c r="E6" s="10" t="s">
        <v>15</v>
      </c>
      <c r="F6" s="34" t="s">
        <v>15</v>
      </c>
      <c r="G6" s="11" t="s">
        <v>21</v>
      </c>
      <c r="H6" s="12" t="s">
        <v>97</v>
      </c>
      <c r="I6" s="195" t="s">
        <v>98</v>
      </c>
    </row>
    <row r="7" spans="2:9" ht="31.5" customHeight="1" x14ac:dyDescent="0.25">
      <c r="B7" s="30" t="s">
        <v>70</v>
      </c>
      <c r="D7" s="13" t="s">
        <v>12</v>
      </c>
      <c r="E7" s="14" t="s">
        <v>16</v>
      </c>
      <c r="F7" s="37" t="s">
        <v>15</v>
      </c>
      <c r="G7" s="15" t="s">
        <v>21</v>
      </c>
      <c r="H7" s="16" t="s">
        <v>22</v>
      </c>
      <c r="I7" s="195"/>
    </row>
    <row r="8" spans="2:9" ht="31.5" customHeight="1" x14ac:dyDescent="0.25">
      <c r="B8" s="31" t="s">
        <v>71</v>
      </c>
      <c r="D8" s="17" t="s">
        <v>14</v>
      </c>
      <c r="E8" s="20" t="s">
        <v>15</v>
      </c>
      <c r="F8" s="38" t="s">
        <v>15</v>
      </c>
      <c r="G8" s="15" t="s">
        <v>23</v>
      </c>
      <c r="H8" s="16" t="s">
        <v>82</v>
      </c>
      <c r="I8" s="5"/>
    </row>
    <row r="9" spans="2:9" ht="31.5" customHeight="1" x14ac:dyDescent="0.25">
      <c r="B9" s="32"/>
      <c r="D9" s="19" t="s">
        <v>0</v>
      </c>
      <c r="E9" s="20"/>
      <c r="F9" s="38" t="s">
        <v>15</v>
      </c>
      <c r="G9" s="15" t="s">
        <v>21</v>
      </c>
      <c r="H9" s="16" t="s">
        <v>24</v>
      </c>
      <c r="I9" s="5"/>
    </row>
    <row r="10" spans="2:9" ht="31.5" customHeight="1" x14ac:dyDescent="0.25">
      <c r="B10" s="30" t="s">
        <v>72</v>
      </c>
      <c r="D10" s="19" t="s">
        <v>3</v>
      </c>
      <c r="E10" s="14" t="s">
        <v>15</v>
      </c>
      <c r="F10" s="37" t="s">
        <v>15</v>
      </c>
      <c r="G10" s="15" t="s">
        <v>21</v>
      </c>
      <c r="H10" s="16" t="s">
        <v>25</v>
      </c>
      <c r="I10" s="5"/>
    </row>
    <row r="11" spans="2:9" ht="31.5" customHeight="1" x14ac:dyDescent="0.25">
      <c r="B11" s="32"/>
      <c r="D11" s="19" t="s">
        <v>1</v>
      </c>
      <c r="E11" s="20"/>
      <c r="F11" s="38" t="s">
        <v>15</v>
      </c>
      <c r="G11" s="15" t="s">
        <v>21</v>
      </c>
      <c r="H11" s="16" t="s">
        <v>24</v>
      </c>
      <c r="I11" s="5"/>
    </row>
    <row r="12" spans="2:9" ht="31.5" customHeight="1" x14ac:dyDescent="0.25">
      <c r="B12" s="30" t="s">
        <v>73</v>
      </c>
      <c r="D12" s="19" t="s">
        <v>2</v>
      </c>
      <c r="E12" s="14"/>
      <c r="F12" s="37" t="s">
        <v>15</v>
      </c>
      <c r="G12" s="15" t="s">
        <v>21</v>
      </c>
      <c r="H12" s="16" t="s">
        <v>26</v>
      </c>
      <c r="I12" s="5"/>
    </row>
    <row r="13" spans="2:9" ht="31.5" customHeight="1" x14ac:dyDescent="0.25">
      <c r="B13" s="32"/>
      <c r="D13" s="19" t="s">
        <v>17</v>
      </c>
      <c r="E13" s="20"/>
      <c r="F13" s="38" t="s">
        <v>15</v>
      </c>
      <c r="G13" s="15" t="s">
        <v>21</v>
      </c>
      <c r="H13" s="16" t="s">
        <v>24</v>
      </c>
      <c r="I13" s="5"/>
    </row>
    <row r="14" spans="2:9" ht="31.5" customHeight="1" x14ac:dyDescent="0.25">
      <c r="B14" s="30" t="s">
        <v>74</v>
      </c>
      <c r="D14" s="19" t="s">
        <v>4</v>
      </c>
      <c r="E14" s="14"/>
      <c r="F14" s="38" t="s">
        <v>15</v>
      </c>
      <c r="G14" s="15" t="s">
        <v>21</v>
      </c>
      <c r="H14" s="16" t="s">
        <v>85</v>
      </c>
      <c r="I14" s="5"/>
    </row>
    <row r="15" spans="2:9" ht="31.5" customHeight="1" x14ac:dyDescent="0.25">
      <c r="B15" s="30" t="s">
        <v>75</v>
      </c>
      <c r="D15" s="19" t="s">
        <v>5</v>
      </c>
      <c r="E15" s="14"/>
      <c r="F15" s="38" t="s">
        <v>15</v>
      </c>
      <c r="G15" s="15" t="s">
        <v>21</v>
      </c>
      <c r="H15" s="16" t="s">
        <v>85</v>
      </c>
      <c r="I15" s="5"/>
    </row>
    <row r="16" spans="2:9" ht="31.5" customHeight="1" x14ac:dyDescent="0.25">
      <c r="B16" s="30" t="s">
        <v>76</v>
      </c>
      <c r="D16" s="19" t="s">
        <v>6</v>
      </c>
      <c r="E16" s="14"/>
      <c r="F16" s="38" t="s">
        <v>15</v>
      </c>
      <c r="G16" s="15" t="s">
        <v>21</v>
      </c>
      <c r="H16" s="16" t="s">
        <v>85</v>
      </c>
      <c r="I16" s="5"/>
    </row>
    <row r="17" spans="2:9" ht="31.5" customHeight="1" x14ac:dyDescent="0.25">
      <c r="B17" s="31" t="s">
        <v>77</v>
      </c>
      <c r="D17" s="17" t="s">
        <v>7</v>
      </c>
      <c r="E17" s="18" t="s">
        <v>15</v>
      </c>
      <c r="F17" s="38" t="s">
        <v>15</v>
      </c>
      <c r="G17" s="15" t="s">
        <v>23</v>
      </c>
      <c r="H17" s="16" t="s">
        <v>84</v>
      </c>
      <c r="I17" s="5"/>
    </row>
    <row r="18" spans="2:9" ht="31.5" customHeight="1" x14ac:dyDescent="0.25">
      <c r="B18" s="30" t="s">
        <v>78</v>
      </c>
      <c r="D18" s="19" t="s">
        <v>8</v>
      </c>
      <c r="E18" s="14"/>
      <c r="F18" s="38" t="s">
        <v>15</v>
      </c>
      <c r="G18" s="15" t="s">
        <v>21</v>
      </c>
      <c r="H18" s="16" t="s">
        <v>86</v>
      </c>
      <c r="I18" s="5"/>
    </row>
    <row r="19" spans="2:9" ht="31.5" customHeight="1" x14ac:dyDescent="0.25">
      <c r="B19" s="33" t="s">
        <v>79</v>
      </c>
      <c r="D19" s="21" t="s">
        <v>9</v>
      </c>
      <c r="E19" s="22"/>
      <c r="F19" s="38" t="s">
        <v>15</v>
      </c>
      <c r="G19" s="15" t="s">
        <v>27</v>
      </c>
      <c r="H19" s="16" t="s">
        <v>87</v>
      </c>
      <c r="I19" s="5"/>
    </row>
    <row r="20" spans="2:9" s="43" customFormat="1" ht="65.25" customHeight="1" x14ac:dyDescent="0.25">
      <c r="B20" s="42"/>
      <c r="D20" s="44" t="s">
        <v>10</v>
      </c>
      <c r="E20" s="45"/>
      <c r="F20" s="45"/>
      <c r="G20" s="25" t="s">
        <v>27</v>
      </c>
      <c r="H20" s="16" t="s">
        <v>95</v>
      </c>
      <c r="I20" s="49"/>
    </row>
    <row r="21" spans="2:9" ht="30.75" customHeight="1" x14ac:dyDescent="0.25">
      <c r="B21" s="30" t="s">
        <v>80</v>
      </c>
      <c r="D21" s="13" t="s">
        <v>13</v>
      </c>
      <c r="E21" s="14" t="s">
        <v>15</v>
      </c>
      <c r="F21" s="38" t="s">
        <v>15</v>
      </c>
      <c r="G21" s="15" t="s">
        <v>21</v>
      </c>
      <c r="H21" s="16" t="s">
        <v>28</v>
      </c>
      <c r="I21" s="5"/>
    </row>
    <row r="22" spans="2:9" ht="120" x14ac:dyDescent="0.25">
      <c r="B22" s="30" t="s">
        <v>81</v>
      </c>
      <c r="D22" s="13" t="s">
        <v>103</v>
      </c>
      <c r="E22" s="14" t="s">
        <v>15</v>
      </c>
      <c r="F22" s="38" t="s">
        <v>15</v>
      </c>
      <c r="G22" s="15" t="s">
        <v>21</v>
      </c>
      <c r="H22" s="16" t="s">
        <v>96</v>
      </c>
      <c r="I22" s="48" t="s">
        <v>99</v>
      </c>
    </row>
    <row r="23" spans="2:9" ht="31.5" customHeight="1" x14ac:dyDescent="0.25">
      <c r="C23" s="197" t="s">
        <v>64</v>
      </c>
      <c r="D23" s="28" t="s">
        <v>32</v>
      </c>
      <c r="E23" s="23"/>
      <c r="F23" s="38" t="s">
        <v>15</v>
      </c>
      <c r="G23" s="15" t="s">
        <v>21</v>
      </c>
      <c r="H23" s="16" t="s">
        <v>24</v>
      </c>
      <c r="I23" s="5"/>
    </row>
    <row r="24" spans="2:9" ht="31.5" customHeight="1" x14ac:dyDescent="0.25">
      <c r="C24" s="198"/>
      <c r="D24" s="28" t="s">
        <v>91</v>
      </c>
      <c r="E24" s="23"/>
      <c r="F24" s="38" t="s">
        <v>15</v>
      </c>
      <c r="G24" s="15" t="s">
        <v>21</v>
      </c>
      <c r="H24" s="16" t="s">
        <v>24</v>
      </c>
      <c r="I24" s="5"/>
    </row>
    <row r="25" spans="2:9" ht="31.5" customHeight="1" x14ac:dyDescent="0.25">
      <c r="C25" s="198"/>
      <c r="D25" s="28" t="s">
        <v>33</v>
      </c>
      <c r="E25" s="23"/>
      <c r="F25" s="39"/>
      <c r="G25" s="15" t="s">
        <v>21</v>
      </c>
      <c r="H25" s="16" t="s">
        <v>24</v>
      </c>
      <c r="I25" s="5"/>
    </row>
    <row r="26" spans="2:9" ht="31.5" customHeight="1" x14ac:dyDescent="0.25">
      <c r="C26" s="198"/>
      <c r="D26" s="28" t="s">
        <v>34</v>
      </c>
      <c r="E26" s="23"/>
      <c r="F26" s="38" t="s">
        <v>15</v>
      </c>
      <c r="G26" s="15" t="s">
        <v>21</v>
      </c>
      <c r="H26" s="16" t="s">
        <v>24</v>
      </c>
      <c r="I26" s="5"/>
    </row>
    <row r="27" spans="2:9" ht="31.5" customHeight="1" x14ac:dyDescent="0.25">
      <c r="C27" s="198"/>
      <c r="D27" s="28" t="s">
        <v>55</v>
      </c>
      <c r="E27" s="23"/>
      <c r="F27" s="38" t="s">
        <v>15</v>
      </c>
      <c r="G27" s="15" t="s">
        <v>21</v>
      </c>
      <c r="H27" s="16" t="s">
        <v>24</v>
      </c>
      <c r="I27" s="5"/>
    </row>
    <row r="28" spans="2:9" ht="31.5" customHeight="1" x14ac:dyDescent="0.25">
      <c r="C28" s="199"/>
      <c r="D28" s="28" t="s">
        <v>35</v>
      </c>
      <c r="E28" s="23"/>
      <c r="F28" s="38" t="s">
        <v>15</v>
      </c>
      <c r="G28" s="15" t="s">
        <v>21</v>
      </c>
      <c r="H28" s="16" t="s">
        <v>24</v>
      </c>
      <c r="I28" s="5"/>
    </row>
    <row r="29" spans="2:9" ht="31.5" customHeight="1" x14ac:dyDescent="0.25">
      <c r="C29" s="202" t="s">
        <v>66</v>
      </c>
      <c r="D29" s="78" t="s">
        <v>36</v>
      </c>
      <c r="E29" s="23"/>
      <c r="F29" s="38" t="s">
        <v>15</v>
      </c>
      <c r="G29" s="15" t="s">
        <v>21</v>
      </c>
      <c r="H29" s="16" t="s">
        <v>24</v>
      </c>
      <c r="I29" s="5"/>
    </row>
    <row r="30" spans="2:9" ht="31.5" customHeight="1" x14ac:dyDescent="0.25">
      <c r="C30" s="203"/>
      <c r="D30" s="78" t="s">
        <v>37</v>
      </c>
      <c r="E30" s="23"/>
      <c r="F30" s="38" t="s">
        <v>15</v>
      </c>
      <c r="G30" s="15" t="s">
        <v>21</v>
      </c>
      <c r="H30" s="16" t="s">
        <v>24</v>
      </c>
      <c r="I30" s="5"/>
    </row>
    <row r="31" spans="2:9" ht="31.5" customHeight="1" x14ac:dyDescent="0.25">
      <c r="C31" s="204"/>
      <c r="D31" s="78" t="s">
        <v>38</v>
      </c>
      <c r="E31" s="23"/>
      <c r="F31" s="38" t="s">
        <v>15</v>
      </c>
      <c r="G31" s="15" t="s">
        <v>21</v>
      </c>
      <c r="H31" s="16" t="s">
        <v>24</v>
      </c>
      <c r="I31" s="5"/>
    </row>
    <row r="32" spans="2:9" ht="87.75" customHeight="1" x14ac:dyDescent="0.25">
      <c r="D32" s="21" t="s">
        <v>48</v>
      </c>
      <c r="E32" s="23"/>
      <c r="F32" s="39"/>
      <c r="G32" s="15" t="s">
        <v>21</v>
      </c>
      <c r="H32" s="16" t="s">
        <v>108</v>
      </c>
      <c r="I32" s="5"/>
    </row>
    <row r="33" spans="3:9" ht="95.25" customHeight="1" x14ac:dyDescent="0.25">
      <c r="D33" s="21" t="s">
        <v>49</v>
      </c>
      <c r="E33" s="23"/>
      <c r="F33" s="39"/>
      <c r="G33" s="15" t="s">
        <v>21</v>
      </c>
      <c r="H33" s="16" t="s">
        <v>100</v>
      </c>
      <c r="I33" s="5"/>
    </row>
    <row r="34" spans="3:9" ht="112.5" customHeight="1" x14ac:dyDescent="0.25">
      <c r="D34" s="21" t="s">
        <v>59</v>
      </c>
      <c r="E34" s="23"/>
      <c r="F34" s="39"/>
      <c r="G34" s="15" t="s">
        <v>21</v>
      </c>
      <c r="H34" s="16" t="s">
        <v>93</v>
      </c>
      <c r="I34" s="5"/>
    </row>
    <row r="35" spans="3:9" ht="30.75" customHeight="1" x14ac:dyDescent="0.25">
      <c r="D35" s="46" t="s">
        <v>29</v>
      </c>
      <c r="E35" s="14"/>
      <c r="F35" s="37"/>
      <c r="G35" s="15" t="s">
        <v>21</v>
      </c>
      <c r="H35" s="16" t="s">
        <v>30</v>
      </c>
      <c r="I35" s="5"/>
    </row>
    <row r="36" spans="3:9" ht="31.5" customHeight="1" x14ac:dyDescent="0.25">
      <c r="D36" s="21" t="s">
        <v>57</v>
      </c>
      <c r="E36" s="23"/>
      <c r="F36" s="39"/>
      <c r="G36" s="15" t="s">
        <v>23</v>
      </c>
      <c r="H36" s="16" t="s">
        <v>24</v>
      </c>
      <c r="I36" s="5"/>
    </row>
    <row r="37" spans="3:9" ht="108.75" customHeight="1" x14ac:dyDescent="0.25">
      <c r="D37" s="21" t="s">
        <v>56</v>
      </c>
      <c r="E37" s="23"/>
      <c r="F37" s="39"/>
      <c r="G37" s="15" t="s">
        <v>21</v>
      </c>
      <c r="H37" s="16" t="s">
        <v>104</v>
      </c>
      <c r="I37" s="5"/>
    </row>
    <row r="38" spans="3:9" ht="3" customHeight="1" x14ac:dyDescent="0.35">
      <c r="I38" s="5"/>
    </row>
    <row r="39" spans="3:9" ht="21.75" customHeight="1" x14ac:dyDescent="0.25">
      <c r="C39" s="29" t="s">
        <v>64</v>
      </c>
      <c r="D39" s="200" t="s">
        <v>65</v>
      </c>
      <c r="E39" s="200"/>
      <c r="F39" s="200"/>
      <c r="G39" s="200"/>
      <c r="H39" s="200"/>
    </row>
    <row r="40" spans="3:9" ht="21.75" customHeight="1" x14ac:dyDescent="0.25">
      <c r="C40" s="79" t="s">
        <v>66</v>
      </c>
      <c r="D40" s="201" t="s">
        <v>67</v>
      </c>
      <c r="E40" s="201"/>
      <c r="F40" s="201"/>
      <c r="G40" s="201"/>
      <c r="H40" s="201"/>
    </row>
    <row r="41" spans="3:9" ht="7.5" customHeight="1" x14ac:dyDescent="0.25">
      <c r="E41" s="24"/>
      <c r="F41" s="40"/>
      <c r="G41" s="24"/>
      <c r="H41" s="24"/>
      <c r="I41" s="47"/>
    </row>
    <row r="42" spans="3:9" ht="17.25" customHeight="1" x14ac:dyDescent="0.35">
      <c r="D42" s="24" t="s">
        <v>60</v>
      </c>
    </row>
    <row r="43" spans="3:9" ht="17.25" customHeight="1" x14ac:dyDescent="0.35">
      <c r="D43" s="24" t="s">
        <v>61</v>
      </c>
    </row>
  </sheetData>
  <sheetProtection formatCells="0" formatRows="0" pivotTables="0"/>
  <mergeCells count="6">
    <mergeCell ref="I6:I7"/>
    <mergeCell ref="D1:H1"/>
    <mergeCell ref="C23:C28"/>
    <mergeCell ref="D39:H39"/>
    <mergeCell ref="D40:H40"/>
    <mergeCell ref="C29:C31"/>
  </mergeCells>
  <pageMargins left="0.70866141732283472" right="0.70866141732283472" top="0.74803149606299213" bottom="0.74803149606299213" header="0.31496062992125984" footer="0.31496062992125984"/>
  <pageSetup scale="80" orientation="landscape" horizontalDpi="4294967294" verticalDpi="4294967294" r:id="rId1"/>
  <headerFooter>
    <oddFooter>&amp;R&amp;8&amp;P/&amp;N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79"/>
  <sheetViews>
    <sheetView zoomScale="80" zoomScaleNormal="80" workbookViewId="0">
      <selection activeCell="A13" sqref="A13:XFD13"/>
    </sheetView>
  </sheetViews>
  <sheetFormatPr baseColWidth="10" defaultRowHeight="15" x14ac:dyDescent="0.25"/>
  <cols>
    <col min="1" max="1" width="16.28515625" style="84" customWidth="1"/>
    <col min="2" max="2" width="16.28515625" style="54" customWidth="1"/>
    <col min="3" max="4" width="11.42578125" style="50"/>
    <col min="5" max="5" width="28.7109375" style="52" customWidth="1"/>
    <col min="6" max="6" width="28.7109375" style="50" customWidth="1"/>
    <col min="7" max="11" width="19.7109375" style="50" customWidth="1"/>
    <col min="12" max="12" width="27.85546875" style="50" customWidth="1"/>
    <col min="13" max="13" width="12.7109375" style="50" customWidth="1"/>
    <col min="14" max="14" width="12.7109375" style="53" customWidth="1"/>
    <col min="15" max="15" width="14.7109375" style="53" customWidth="1"/>
    <col min="16" max="16" width="14.7109375" style="83" customWidth="1"/>
    <col min="17" max="20" width="0" style="54" hidden="1" customWidth="1"/>
    <col min="21" max="21" width="34.28515625" style="54" hidden="1" customWidth="1"/>
    <col min="22" max="16384" width="11.42578125" style="54"/>
  </cols>
  <sheetData>
    <row r="1" spans="1:33" ht="18.75" x14ac:dyDescent="0.3">
      <c r="A1" s="50"/>
      <c r="B1" s="51" t="s">
        <v>447</v>
      </c>
      <c r="N1" s="50"/>
      <c r="O1" s="50"/>
      <c r="P1" s="80"/>
      <c r="Q1" s="50"/>
      <c r="R1" s="50"/>
      <c r="S1" s="50"/>
      <c r="T1" s="50"/>
      <c r="U1" s="50"/>
      <c r="V1" s="50"/>
      <c r="W1" s="52"/>
      <c r="X1" s="50"/>
      <c r="Y1" s="53"/>
      <c r="Z1" s="53"/>
      <c r="AA1" s="50"/>
      <c r="AB1" s="50"/>
      <c r="AF1" s="81"/>
      <c r="AG1" s="81"/>
    </row>
    <row r="2" spans="1:33" ht="3.75" customHeight="1" x14ac:dyDescent="0.25">
      <c r="A2" s="50"/>
      <c r="B2" s="50"/>
      <c r="N2" s="50"/>
      <c r="O2" s="50"/>
      <c r="P2" s="80"/>
      <c r="Q2" s="50"/>
      <c r="R2" s="50"/>
      <c r="S2" s="50"/>
      <c r="T2" s="50"/>
      <c r="U2" s="50"/>
      <c r="V2" s="50"/>
      <c r="W2" s="52"/>
      <c r="X2" s="50"/>
      <c r="Y2" s="53"/>
      <c r="Z2" s="53"/>
      <c r="AA2" s="50"/>
      <c r="AB2" s="50"/>
      <c r="AF2" s="81"/>
      <c r="AG2" s="81"/>
    </row>
    <row r="3" spans="1:33" ht="15.75" x14ac:dyDescent="0.25">
      <c r="A3" s="50"/>
      <c r="B3" s="55" t="s">
        <v>448</v>
      </c>
      <c r="N3" s="50"/>
      <c r="O3" s="50"/>
      <c r="P3" s="80"/>
      <c r="Q3" s="50"/>
      <c r="R3" s="50"/>
      <c r="S3" s="50"/>
      <c r="T3" s="50"/>
      <c r="U3" s="50"/>
      <c r="V3" s="50"/>
      <c r="W3" s="52"/>
      <c r="X3" s="50"/>
      <c r="Y3" s="53"/>
      <c r="Z3" s="53"/>
      <c r="AA3" s="50"/>
      <c r="AB3" s="50"/>
      <c r="AF3" s="81"/>
      <c r="AG3" s="81"/>
    </row>
    <row r="4" spans="1:33" x14ac:dyDescent="0.25">
      <c r="A4" s="50"/>
      <c r="B4" s="50"/>
      <c r="N4" s="50"/>
      <c r="O4" s="50"/>
      <c r="P4" s="80"/>
      <c r="Q4" s="50"/>
      <c r="R4" s="50"/>
      <c r="S4" s="50"/>
      <c r="T4" s="50"/>
      <c r="U4" s="50"/>
      <c r="V4" s="50"/>
      <c r="W4" s="52"/>
      <c r="X4" s="50"/>
      <c r="Y4" s="53"/>
      <c r="Z4" s="53"/>
      <c r="AA4" s="50"/>
      <c r="AB4" s="50"/>
      <c r="AF4" s="81"/>
      <c r="AG4" s="81"/>
    </row>
    <row r="5" spans="1:33" s="56" customFormat="1" ht="18.75" x14ac:dyDescent="0.3">
      <c r="A5" s="85" t="s">
        <v>39</v>
      </c>
      <c r="B5" s="66"/>
      <c r="C5" s="61"/>
      <c r="D5" s="60"/>
      <c r="E5" s="62"/>
      <c r="F5" s="60"/>
      <c r="G5" s="60"/>
      <c r="H5" s="60"/>
      <c r="I5" s="86"/>
      <c r="J5" s="60"/>
      <c r="K5" s="60"/>
      <c r="L5" s="60"/>
      <c r="M5" s="60"/>
      <c r="N5" s="64"/>
      <c r="O5" s="64"/>
      <c r="P5" s="87"/>
      <c r="Q5" s="66"/>
      <c r="R5" s="66"/>
      <c r="S5" s="66"/>
      <c r="T5" s="66"/>
      <c r="U5" s="66"/>
    </row>
    <row r="6" spans="1:33" s="56" customFormat="1" ht="5.25" customHeight="1" thickBot="1" x14ac:dyDescent="0.35">
      <c r="A6" s="85"/>
      <c r="B6" s="66"/>
      <c r="C6" s="61"/>
      <c r="D6" s="60"/>
      <c r="E6" s="62"/>
      <c r="F6" s="60"/>
      <c r="G6" s="60"/>
      <c r="H6" s="60"/>
      <c r="I6" s="60"/>
      <c r="J6" s="60"/>
      <c r="K6" s="60"/>
      <c r="L6" s="60"/>
      <c r="M6" s="60"/>
      <c r="N6" s="64"/>
      <c r="O6" s="64"/>
      <c r="P6" s="87"/>
      <c r="Q6" s="66"/>
      <c r="R6" s="66"/>
      <c r="S6" s="66"/>
      <c r="T6" s="66"/>
      <c r="U6" s="66"/>
    </row>
    <row r="7" spans="1:33" s="58" customFormat="1" ht="75.75" thickBot="1" x14ac:dyDescent="0.3">
      <c r="A7" s="168" t="s">
        <v>53</v>
      </c>
      <c r="B7" s="169" t="s">
        <v>54</v>
      </c>
      <c r="C7" s="169" t="s">
        <v>11</v>
      </c>
      <c r="D7" s="169" t="s">
        <v>12</v>
      </c>
      <c r="E7" s="170" t="s">
        <v>40</v>
      </c>
      <c r="F7" s="169" t="s">
        <v>41</v>
      </c>
      <c r="G7" s="169" t="s">
        <v>42</v>
      </c>
      <c r="H7" s="169" t="s">
        <v>43</v>
      </c>
      <c r="I7" s="169" t="s">
        <v>94</v>
      </c>
      <c r="J7" s="169" t="s">
        <v>44</v>
      </c>
      <c r="K7" s="169" t="s">
        <v>45</v>
      </c>
      <c r="L7" s="169" t="s">
        <v>7</v>
      </c>
      <c r="M7" s="171" t="s">
        <v>102</v>
      </c>
      <c r="N7" s="172" t="s">
        <v>9</v>
      </c>
      <c r="O7" s="172" t="s">
        <v>46</v>
      </c>
      <c r="P7" s="176" t="s">
        <v>10</v>
      </c>
      <c r="Q7" s="175" t="s">
        <v>48</v>
      </c>
      <c r="R7" s="75" t="s">
        <v>59</v>
      </c>
      <c r="S7" s="76" t="s">
        <v>57</v>
      </c>
      <c r="T7" s="76" t="s">
        <v>56</v>
      </c>
      <c r="U7" s="71" t="s">
        <v>29</v>
      </c>
    </row>
    <row r="8" spans="1:33" ht="75" x14ac:dyDescent="0.25">
      <c r="A8" s="155">
        <v>118</v>
      </c>
      <c r="B8" s="124" t="s">
        <v>449</v>
      </c>
      <c r="C8" s="124" t="s">
        <v>527</v>
      </c>
      <c r="D8" s="124" t="s">
        <v>528</v>
      </c>
      <c r="E8" s="125" t="s">
        <v>525</v>
      </c>
      <c r="F8" s="124" t="s">
        <v>435</v>
      </c>
      <c r="G8" s="124" t="s">
        <v>436</v>
      </c>
      <c r="H8" s="124" t="s">
        <v>442</v>
      </c>
      <c r="I8" s="124" t="s">
        <v>437</v>
      </c>
      <c r="J8" s="124" t="s">
        <v>438</v>
      </c>
      <c r="K8" s="127" t="s">
        <v>439</v>
      </c>
      <c r="L8" s="125">
        <v>40816</v>
      </c>
      <c r="M8" s="124" t="s">
        <v>440</v>
      </c>
      <c r="N8" s="124">
        <v>1250000</v>
      </c>
      <c r="O8" s="130">
        <v>1237000</v>
      </c>
      <c r="P8" s="177">
        <v>1103580</v>
      </c>
      <c r="Q8" s="54" t="s">
        <v>125</v>
      </c>
      <c r="R8" s="54" t="s">
        <v>130</v>
      </c>
      <c r="S8" s="54" t="s">
        <v>130</v>
      </c>
      <c r="T8" s="54" t="s">
        <v>130</v>
      </c>
    </row>
    <row r="9" spans="1:33" s="106" customFormat="1" ht="75" x14ac:dyDescent="0.25">
      <c r="A9" s="178">
        <v>118</v>
      </c>
      <c r="B9" s="173" t="s">
        <v>449</v>
      </c>
      <c r="C9" s="173" t="s">
        <v>530</v>
      </c>
      <c r="D9" s="173" t="s">
        <v>529</v>
      </c>
      <c r="E9" s="174" t="s">
        <v>526</v>
      </c>
      <c r="F9" s="173" t="s">
        <v>435</v>
      </c>
      <c r="G9" s="173" t="s">
        <v>436</v>
      </c>
      <c r="H9" s="173" t="s">
        <v>442</v>
      </c>
      <c r="I9" s="173" t="s">
        <v>437</v>
      </c>
      <c r="J9" s="173" t="s">
        <v>438</v>
      </c>
      <c r="K9" s="135" t="s">
        <v>532</v>
      </c>
      <c r="L9" s="174">
        <v>40816</v>
      </c>
      <c r="M9" s="173" t="s">
        <v>440</v>
      </c>
      <c r="N9" s="173">
        <v>0</v>
      </c>
      <c r="O9" s="130">
        <v>409500</v>
      </c>
      <c r="P9" s="157">
        <v>409500</v>
      </c>
      <c r="Q9" s="109" t="s">
        <v>125</v>
      </c>
      <c r="R9" s="109" t="s">
        <v>130</v>
      </c>
      <c r="S9" s="109" t="s">
        <v>130</v>
      </c>
      <c r="T9" s="109" t="s">
        <v>130</v>
      </c>
      <c r="U9" s="106" t="s">
        <v>806</v>
      </c>
    </row>
    <row r="10" spans="1:33" ht="60" x14ac:dyDescent="0.25">
      <c r="A10" s="178">
        <v>118</v>
      </c>
      <c r="B10" s="173" t="s">
        <v>449</v>
      </c>
      <c r="C10" s="173" t="s">
        <v>530</v>
      </c>
      <c r="D10" s="173" t="s">
        <v>529</v>
      </c>
      <c r="E10" s="174" t="s">
        <v>649</v>
      </c>
      <c r="F10" s="173" t="s">
        <v>444</v>
      </c>
      <c r="G10" s="173" t="s">
        <v>441</v>
      </c>
      <c r="H10" s="173" t="s">
        <v>443</v>
      </c>
      <c r="I10" s="173" t="s">
        <v>437</v>
      </c>
      <c r="J10" s="173" t="s">
        <v>446</v>
      </c>
      <c r="K10" s="135" t="s">
        <v>445</v>
      </c>
      <c r="L10" s="174">
        <v>40882</v>
      </c>
      <c r="M10" s="173" t="s">
        <v>440</v>
      </c>
      <c r="N10" s="173">
        <v>160500</v>
      </c>
      <c r="O10" s="130">
        <v>53250</v>
      </c>
      <c r="P10" s="157">
        <v>160500</v>
      </c>
      <c r="Q10" s="109" t="s">
        <v>125</v>
      </c>
      <c r="R10" s="109" t="s">
        <v>130</v>
      </c>
      <c r="S10" s="109" t="s">
        <v>130</v>
      </c>
      <c r="T10" s="109" t="s">
        <v>130</v>
      </c>
      <c r="U10" s="54" t="s">
        <v>806</v>
      </c>
    </row>
    <row r="11" spans="1:33" s="106" customFormat="1" ht="60" x14ac:dyDescent="0.25">
      <c r="A11" s="178">
        <v>118</v>
      </c>
      <c r="B11" s="173" t="s">
        <v>449</v>
      </c>
      <c r="C11" s="173">
        <v>5811002</v>
      </c>
      <c r="D11" s="173" t="s">
        <v>650</v>
      </c>
      <c r="E11" s="174" t="s">
        <v>643</v>
      </c>
      <c r="F11" s="173" t="s">
        <v>644</v>
      </c>
      <c r="G11" s="173" t="s">
        <v>645</v>
      </c>
      <c r="H11" s="173" t="s">
        <v>647</v>
      </c>
      <c r="I11" s="173" t="s">
        <v>437</v>
      </c>
      <c r="J11" s="173" t="s">
        <v>125</v>
      </c>
      <c r="K11" s="135" t="s">
        <v>646</v>
      </c>
      <c r="L11" s="174">
        <v>41669</v>
      </c>
      <c r="M11" s="173" t="s">
        <v>440</v>
      </c>
      <c r="N11" s="173">
        <v>50000</v>
      </c>
      <c r="O11" s="130">
        <v>26000</v>
      </c>
      <c r="P11" s="157">
        <v>50000</v>
      </c>
      <c r="Q11" s="109" t="s">
        <v>125</v>
      </c>
      <c r="R11" s="109" t="s">
        <v>130</v>
      </c>
      <c r="S11" s="109" t="s">
        <v>130</v>
      </c>
      <c r="T11" s="109" t="s">
        <v>130</v>
      </c>
      <c r="U11" s="106" t="s">
        <v>806</v>
      </c>
    </row>
    <row r="12" spans="1:33" ht="60" x14ac:dyDescent="0.25">
      <c r="A12" s="155">
        <v>118</v>
      </c>
      <c r="B12" s="124" t="s">
        <v>449</v>
      </c>
      <c r="C12" s="124">
        <v>5331001</v>
      </c>
      <c r="D12" s="124" t="s">
        <v>528</v>
      </c>
      <c r="E12" s="125" t="s">
        <v>658</v>
      </c>
      <c r="F12" s="173" t="s">
        <v>444</v>
      </c>
      <c r="G12" s="173" t="s">
        <v>441</v>
      </c>
      <c r="H12" s="173" t="s">
        <v>443</v>
      </c>
      <c r="I12" s="124" t="s">
        <v>437</v>
      </c>
      <c r="J12" s="173" t="s">
        <v>446</v>
      </c>
      <c r="K12" s="124" t="s">
        <v>659</v>
      </c>
      <c r="L12" s="174">
        <v>40882</v>
      </c>
      <c r="M12" s="124" t="s">
        <v>440</v>
      </c>
      <c r="N12" s="173">
        <v>160500</v>
      </c>
      <c r="O12" s="130">
        <v>326500</v>
      </c>
      <c r="P12" s="177">
        <v>326500</v>
      </c>
      <c r="Q12" s="54" t="s">
        <v>125</v>
      </c>
      <c r="R12" s="54" t="s">
        <v>130</v>
      </c>
      <c r="S12" s="54" t="s">
        <v>130</v>
      </c>
      <c r="T12" s="54" t="s">
        <v>130</v>
      </c>
    </row>
    <row r="13" spans="1:33" ht="15.75" thickBot="1" x14ac:dyDescent="0.3">
      <c r="A13" s="179"/>
      <c r="B13" s="163"/>
      <c r="C13" s="163"/>
      <c r="D13" s="163"/>
      <c r="E13" s="164"/>
      <c r="F13" s="163"/>
      <c r="G13" s="163"/>
      <c r="H13" s="163"/>
      <c r="I13" s="163"/>
      <c r="J13" s="163"/>
      <c r="K13" s="163"/>
      <c r="L13" s="205" t="s">
        <v>931</v>
      </c>
      <c r="M13" s="206"/>
      <c r="N13" s="163"/>
      <c r="O13" s="180"/>
      <c r="P13" s="181">
        <f>SUM(P8:P12)</f>
        <v>2050080</v>
      </c>
    </row>
    <row r="14" spans="1:33" x14ac:dyDescent="0.25">
      <c r="A14" s="82"/>
      <c r="B14" s="50"/>
      <c r="N14" s="50"/>
    </row>
    <row r="15" spans="1:33" x14ac:dyDescent="0.25">
      <c r="A15" s="82"/>
      <c r="B15" s="50"/>
      <c r="N15" s="50"/>
    </row>
    <row r="16" spans="1:33" x14ac:dyDescent="0.25">
      <c r="A16" s="82"/>
      <c r="B16" s="50"/>
      <c r="N16" s="50"/>
    </row>
    <row r="17" spans="1:26" x14ac:dyDescent="0.25">
      <c r="A17" s="50"/>
      <c r="B17" s="50"/>
      <c r="H17" s="96"/>
      <c r="N17" s="50"/>
      <c r="O17" s="50"/>
      <c r="P17" s="50"/>
      <c r="Q17" s="50"/>
      <c r="R17" s="50"/>
      <c r="S17" s="50"/>
      <c r="T17" s="50"/>
      <c r="U17" s="50"/>
      <c r="V17" s="50"/>
      <c r="W17" s="52"/>
      <c r="X17" s="50"/>
      <c r="Y17" s="53"/>
      <c r="Z17" s="112"/>
    </row>
    <row r="18" spans="1:26" x14ac:dyDescent="0.25">
      <c r="A18" s="50"/>
      <c r="B18" s="50"/>
      <c r="H18" s="96"/>
      <c r="N18" s="50"/>
      <c r="O18" s="50"/>
      <c r="P18" s="50"/>
      <c r="Q18" s="50"/>
      <c r="R18" s="50"/>
      <c r="S18" s="50"/>
      <c r="T18" s="50"/>
      <c r="U18" s="50"/>
      <c r="V18" s="50"/>
      <c r="W18" s="52"/>
      <c r="X18" s="50"/>
      <c r="Y18" s="53"/>
      <c r="Z18" s="112"/>
    </row>
    <row r="19" spans="1:26" x14ac:dyDescent="0.25">
      <c r="A19" s="50"/>
      <c r="B19" s="50"/>
      <c r="H19" s="96"/>
      <c r="L19" s="52"/>
      <c r="O19" s="112"/>
      <c r="P19" s="50"/>
      <c r="Q19" s="50"/>
      <c r="R19" s="50"/>
      <c r="S19" s="50"/>
      <c r="T19" s="50"/>
      <c r="U19" s="50"/>
      <c r="V19" s="50"/>
    </row>
    <row r="20" spans="1:26" x14ac:dyDescent="0.2">
      <c r="A20" s="193" t="s">
        <v>960</v>
      </c>
      <c r="B20" s="193"/>
      <c r="C20" s="193"/>
      <c r="D20" s="193"/>
      <c r="G20" s="193" t="s">
        <v>961</v>
      </c>
      <c r="H20" s="193"/>
      <c r="I20" s="193"/>
      <c r="J20" s="193"/>
      <c r="L20" s="193" t="s">
        <v>962</v>
      </c>
      <c r="M20" s="193"/>
      <c r="N20" s="193"/>
      <c r="O20" s="193"/>
      <c r="P20" s="50"/>
      <c r="Q20" s="50"/>
      <c r="R20" s="50"/>
      <c r="S20" s="50"/>
      <c r="T20" s="50"/>
      <c r="U20" s="50"/>
      <c r="V20" s="50"/>
    </row>
    <row r="21" spans="1:26" x14ac:dyDescent="0.2">
      <c r="A21" s="194" t="s">
        <v>930</v>
      </c>
      <c r="B21" s="194"/>
      <c r="C21" s="194"/>
      <c r="D21" s="194"/>
      <c r="G21" s="194" t="s">
        <v>964</v>
      </c>
      <c r="H21" s="194"/>
      <c r="I21" s="194"/>
      <c r="J21" s="194"/>
      <c r="L21" s="194" t="s">
        <v>963</v>
      </c>
      <c r="M21" s="194"/>
      <c r="N21" s="194"/>
      <c r="O21" s="194"/>
      <c r="P21" s="50"/>
      <c r="Q21" s="50"/>
      <c r="R21" s="50"/>
      <c r="S21" s="50"/>
      <c r="T21" s="50"/>
      <c r="U21" s="50"/>
      <c r="V21" s="50"/>
    </row>
    <row r="22" spans="1:26" x14ac:dyDescent="0.25">
      <c r="A22" s="82"/>
      <c r="B22" s="50"/>
      <c r="L22" s="54"/>
      <c r="M22" s="54"/>
      <c r="N22" s="54"/>
      <c r="O22" s="54"/>
    </row>
    <row r="23" spans="1:26" x14ac:dyDescent="0.25">
      <c r="A23" s="82"/>
      <c r="B23" s="50"/>
      <c r="N23" s="50"/>
    </row>
    <row r="24" spans="1:26" x14ac:dyDescent="0.25">
      <c r="A24" s="82"/>
      <c r="B24" s="50"/>
      <c r="N24" s="50"/>
    </row>
    <row r="25" spans="1:26" x14ac:dyDescent="0.25">
      <c r="A25" s="82"/>
      <c r="B25" s="50"/>
      <c r="N25" s="50"/>
    </row>
    <row r="26" spans="1:26" x14ac:dyDescent="0.25">
      <c r="A26" s="82"/>
      <c r="B26" s="50"/>
      <c r="N26" s="50"/>
    </row>
    <row r="27" spans="1:26" x14ac:dyDescent="0.25">
      <c r="A27" s="82"/>
      <c r="B27" s="50"/>
      <c r="N27" s="50"/>
    </row>
    <row r="28" spans="1:26" x14ac:dyDescent="0.25">
      <c r="A28" s="82"/>
      <c r="B28" s="50"/>
      <c r="N28" s="50"/>
    </row>
    <row r="29" spans="1:26" x14ac:dyDescent="0.25">
      <c r="A29" s="82"/>
      <c r="B29" s="50"/>
      <c r="N29" s="50"/>
    </row>
    <row r="30" spans="1:26" x14ac:dyDescent="0.25">
      <c r="A30" s="82"/>
      <c r="B30" s="50"/>
      <c r="N30" s="50"/>
    </row>
    <row r="31" spans="1:26" x14ac:dyDescent="0.25">
      <c r="A31" s="82"/>
      <c r="B31" s="50"/>
      <c r="N31" s="50"/>
    </row>
    <row r="32" spans="1:26" x14ac:dyDescent="0.25">
      <c r="A32" s="82"/>
      <c r="B32" s="50"/>
      <c r="N32" s="50"/>
    </row>
    <row r="33" spans="1:14" x14ac:dyDescent="0.25">
      <c r="A33" s="82"/>
      <c r="B33" s="50"/>
      <c r="N33" s="50"/>
    </row>
    <row r="34" spans="1:14" x14ac:dyDescent="0.25">
      <c r="A34" s="82"/>
      <c r="B34" s="50"/>
      <c r="N34" s="50"/>
    </row>
    <row r="35" spans="1:14" x14ac:dyDescent="0.25">
      <c r="A35" s="82"/>
      <c r="B35" s="50"/>
      <c r="N35" s="50"/>
    </row>
    <row r="36" spans="1:14" x14ac:dyDescent="0.25">
      <c r="A36" s="82"/>
      <c r="B36" s="50"/>
      <c r="N36" s="50"/>
    </row>
    <row r="37" spans="1:14" x14ac:dyDescent="0.25">
      <c r="A37" s="82"/>
      <c r="B37" s="50"/>
      <c r="N37" s="50"/>
    </row>
    <row r="38" spans="1:14" x14ac:dyDescent="0.25">
      <c r="A38" s="82"/>
      <c r="B38" s="50"/>
      <c r="N38" s="50"/>
    </row>
    <row r="39" spans="1:14" x14ac:dyDescent="0.25">
      <c r="A39" s="82"/>
      <c r="B39" s="50"/>
      <c r="N39" s="50"/>
    </row>
    <row r="40" spans="1:14" x14ac:dyDescent="0.25">
      <c r="A40" s="82"/>
      <c r="B40" s="50"/>
      <c r="N40" s="50"/>
    </row>
    <row r="41" spans="1:14" x14ac:dyDescent="0.25">
      <c r="A41" s="82"/>
      <c r="B41" s="50"/>
      <c r="N41" s="50"/>
    </row>
    <row r="42" spans="1:14" x14ac:dyDescent="0.25">
      <c r="A42" s="82"/>
      <c r="B42" s="50"/>
      <c r="N42" s="50"/>
    </row>
    <row r="43" spans="1:14" x14ac:dyDescent="0.25">
      <c r="A43" s="82"/>
      <c r="B43" s="50"/>
      <c r="N43" s="50"/>
    </row>
    <row r="44" spans="1:14" x14ac:dyDescent="0.25">
      <c r="A44" s="82"/>
      <c r="B44" s="50"/>
      <c r="N44" s="50"/>
    </row>
    <row r="45" spans="1:14" x14ac:dyDescent="0.25">
      <c r="A45" s="82"/>
      <c r="B45" s="50"/>
      <c r="N45" s="50"/>
    </row>
    <row r="46" spans="1:14" x14ac:dyDescent="0.25">
      <c r="A46" s="82"/>
      <c r="B46" s="50"/>
      <c r="N46" s="50"/>
    </row>
    <row r="47" spans="1:14" x14ac:dyDescent="0.25">
      <c r="A47" s="82"/>
      <c r="B47" s="50"/>
      <c r="N47" s="50"/>
    </row>
    <row r="48" spans="1:14" x14ac:dyDescent="0.25">
      <c r="A48" s="82"/>
      <c r="B48" s="50"/>
      <c r="N48" s="50"/>
    </row>
    <row r="49" spans="1:14" x14ac:dyDescent="0.25">
      <c r="A49" s="82"/>
      <c r="B49" s="50"/>
      <c r="N49" s="50"/>
    </row>
    <row r="50" spans="1:14" x14ac:dyDescent="0.25">
      <c r="A50" s="82"/>
      <c r="B50" s="50"/>
      <c r="N50" s="50"/>
    </row>
    <row r="51" spans="1:14" x14ac:dyDescent="0.25">
      <c r="A51" s="82"/>
      <c r="B51" s="50"/>
      <c r="N51" s="50"/>
    </row>
    <row r="52" spans="1:14" x14ac:dyDescent="0.25">
      <c r="A52" s="82"/>
      <c r="B52" s="50"/>
      <c r="N52" s="50"/>
    </row>
    <row r="53" spans="1:14" x14ac:dyDescent="0.25">
      <c r="A53" s="82"/>
      <c r="B53" s="50"/>
      <c r="N53" s="50"/>
    </row>
    <row r="54" spans="1:14" x14ac:dyDescent="0.25">
      <c r="A54" s="82"/>
      <c r="B54" s="50"/>
      <c r="N54" s="50"/>
    </row>
    <row r="55" spans="1:14" x14ac:dyDescent="0.25">
      <c r="A55" s="82"/>
      <c r="B55" s="50"/>
      <c r="N55" s="50"/>
    </row>
    <row r="56" spans="1:14" x14ac:dyDescent="0.25">
      <c r="A56" s="82"/>
      <c r="B56" s="50"/>
      <c r="N56" s="50"/>
    </row>
    <row r="57" spans="1:14" x14ac:dyDescent="0.25">
      <c r="A57" s="82"/>
      <c r="B57" s="50"/>
      <c r="N57" s="50"/>
    </row>
    <row r="58" spans="1:14" x14ac:dyDescent="0.25">
      <c r="A58" s="82"/>
      <c r="B58" s="50"/>
      <c r="N58" s="50"/>
    </row>
    <row r="59" spans="1:14" x14ac:dyDescent="0.25">
      <c r="A59" s="82"/>
      <c r="B59" s="50"/>
      <c r="N59" s="50"/>
    </row>
    <row r="60" spans="1:14" x14ac:dyDescent="0.25">
      <c r="A60" s="82"/>
      <c r="B60" s="50"/>
      <c r="N60" s="50"/>
    </row>
    <row r="61" spans="1:14" x14ac:dyDescent="0.25">
      <c r="A61" s="82"/>
      <c r="B61" s="50"/>
      <c r="N61" s="50"/>
    </row>
    <row r="62" spans="1:14" x14ac:dyDescent="0.25">
      <c r="A62" s="82"/>
      <c r="B62" s="50"/>
      <c r="N62" s="50"/>
    </row>
    <row r="63" spans="1:14" x14ac:dyDescent="0.25">
      <c r="A63" s="82"/>
      <c r="B63" s="50"/>
      <c r="N63" s="50"/>
    </row>
    <row r="64" spans="1:14" x14ac:dyDescent="0.25">
      <c r="A64" s="82"/>
      <c r="B64" s="50"/>
      <c r="N64" s="50"/>
    </row>
    <row r="65" spans="1:14" x14ac:dyDescent="0.25">
      <c r="A65" s="82"/>
      <c r="B65" s="50"/>
      <c r="N65" s="50"/>
    </row>
    <row r="66" spans="1:14" x14ac:dyDescent="0.25">
      <c r="A66" s="82"/>
      <c r="B66" s="50"/>
      <c r="N66" s="50"/>
    </row>
    <row r="67" spans="1:14" x14ac:dyDescent="0.25">
      <c r="A67" s="82"/>
      <c r="B67" s="50"/>
      <c r="N67" s="50"/>
    </row>
    <row r="68" spans="1:14" x14ac:dyDescent="0.25">
      <c r="A68" s="82"/>
      <c r="B68" s="50"/>
      <c r="N68" s="50"/>
    </row>
    <row r="69" spans="1:14" x14ac:dyDescent="0.25">
      <c r="A69" s="82"/>
      <c r="B69" s="50"/>
      <c r="N69" s="50"/>
    </row>
    <row r="70" spans="1:14" x14ac:dyDescent="0.25">
      <c r="A70" s="82"/>
      <c r="B70" s="50"/>
      <c r="N70" s="50"/>
    </row>
    <row r="71" spans="1:14" x14ac:dyDescent="0.25">
      <c r="A71" s="82"/>
      <c r="B71" s="50"/>
      <c r="N71" s="50"/>
    </row>
    <row r="72" spans="1:14" x14ac:dyDescent="0.25">
      <c r="A72" s="82"/>
      <c r="B72" s="50"/>
      <c r="N72" s="50"/>
    </row>
    <row r="73" spans="1:14" x14ac:dyDescent="0.25">
      <c r="A73" s="82"/>
      <c r="B73" s="50"/>
      <c r="N73" s="50"/>
    </row>
    <row r="74" spans="1:14" x14ac:dyDescent="0.25">
      <c r="A74" s="82"/>
      <c r="B74" s="50"/>
      <c r="N74" s="50"/>
    </row>
    <row r="75" spans="1:14" x14ac:dyDescent="0.25">
      <c r="A75" s="82"/>
      <c r="B75" s="50"/>
      <c r="N75" s="50"/>
    </row>
    <row r="76" spans="1:14" x14ac:dyDescent="0.25">
      <c r="A76" s="82"/>
      <c r="B76" s="50"/>
      <c r="N76" s="50"/>
    </row>
    <row r="77" spans="1:14" x14ac:dyDescent="0.25">
      <c r="A77" s="82"/>
      <c r="B77" s="50"/>
      <c r="N77" s="50"/>
    </row>
    <row r="78" spans="1:14" x14ac:dyDescent="0.25">
      <c r="A78" s="82"/>
      <c r="B78" s="50"/>
      <c r="N78" s="50"/>
    </row>
    <row r="79" spans="1:14" x14ac:dyDescent="0.25">
      <c r="A79" s="82"/>
      <c r="B79" s="50"/>
      <c r="N79" s="50"/>
    </row>
    <row r="80" spans="1:14" x14ac:dyDescent="0.25">
      <c r="A80" s="82"/>
      <c r="B80" s="50"/>
      <c r="N80" s="50"/>
    </row>
    <row r="81" spans="1:14" x14ac:dyDescent="0.25">
      <c r="A81" s="82"/>
      <c r="B81" s="50"/>
      <c r="N81" s="50"/>
    </row>
    <row r="82" spans="1:14" x14ac:dyDescent="0.25">
      <c r="A82" s="82"/>
      <c r="B82" s="50"/>
      <c r="N82" s="50"/>
    </row>
    <row r="83" spans="1:14" x14ac:dyDescent="0.25">
      <c r="A83" s="82"/>
      <c r="B83" s="50"/>
      <c r="N83" s="50"/>
    </row>
    <row r="84" spans="1:14" x14ac:dyDescent="0.25">
      <c r="A84" s="82"/>
      <c r="B84" s="50"/>
      <c r="N84" s="50"/>
    </row>
    <row r="85" spans="1:14" x14ac:dyDescent="0.25">
      <c r="A85" s="82"/>
      <c r="B85" s="50"/>
      <c r="N85" s="50"/>
    </row>
    <row r="86" spans="1:14" x14ac:dyDescent="0.25">
      <c r="A86" s="82"/>
      <c r="B86" s="50"/>
      <c r="N86" s="50"/>
    </row>
    <row r="87" spans="1:14" x14ac:dyDescent="0.25">
      <c r="A87" s="82"/>
      <c r="B87" s="50"/>
      <c r="N87" s="50"/>
    </row>
    <row r="88" spans="1:14" x14ac:dyDescent="0.25">
      <c r="A88" s="82"/>
      <c r="B88" s="50"/>
      <c r="N88" s="50"/>
    </row>
    <row r="89" spans="1:14" x14ac:dyDescent="0.25">
      <c r="A89" s="82"/>
      <c r="B89" s="50"/>
      <c r="N89" s="50"/>
    </row>
    <row r="90" spans="1:14" x14ac:dyDescent="0.25">
      <c r="A90" s="82"/>
      <c r="B90" s="50"/>
      <c r="N90" s="50"/>
    </row>
    <row r="91" spans="1:14" x14ac:dyDescent="0.25">
      <c r="A91" s="82"/>
      <c r="B91" s="50"/>
      <c r="N91" s="50"/>
    </row>
    <row r="92" spans="1:14" x14ac:dyDescent="0.25">
      <c r="A92" s="82"/>
      <c r="B92" s="50"/>
      <c r="N92" s="50"/>
    </row>
    <row r="93" spans="1:14" x14ac:dyDescent="0.25">
      <c r="A93" s="82"/>
      <c r="B93" s="50"/>
      <c r="N93" s="50"/>
    </row>
    <row r="94" spans="1:14" x14ac:dyDescent="0.25">
      <c r="A94" s="82"/>
      <c r="B94" s="50"/>
      <c r="N94" s="50"/>
    </row>
    <row r="95" spans="1:14" x14ac:dyDescent="0.25">
      <c r="A95" s="82"/>
      <c r="B95" s="50"/>
      <c r="N95" s="50"/>
    </row>
    <row r="96" spans="1:14" x14ac:dyDescent="0.25">
      <c r="A96" s="82"/>
      <c r="B96" s="50"/>
      <c r="N96" s="50"/>
    </row>
    <row r="97" spans="1:14" x14ac:dyDescent="0.25">
      <c r="A97" s="82"/>
      <c r="B97" s="50"/>
      <c r="N97" s="50"/>
    </row>
    <row r="98" spans="1:14" x14ac:dyDescent="0.25">
      <c r="A98" s="82"/>
      <c r="B98" s="50"/>
      <c r="N98" s="50"/>
    </row>
    <row r="99" spans="1:14" x14ac:dyDescent="0.25">
      <c r="A99" s="82"/>
      <c r="B99" s="50"/>
      <c r="N99" s="50"/>
    </row>
    <row r="100" spans="1:14" x14ac:dyDescent="0.25">
      <c r="A100" s="82"/>
      <c r="B100" s="50"/>
      <c r="N100" s="50"/>
    </row>
    <row r="101" spans="1:14" x14ac:dyDescent="0.25">
      <c r="A101" s="82"/>
      <c r="B101" s="50"/>
      <c r="N101" s="50"/>
    </row>
    <row r="102" spans="1:14" x14ac:dyDescent="0.25">
      <c r="A102" s="82"/>
      <c r="B102" s="50"/>
      <c r="N102" s="50"/>
    </row>
    <row r="103" spans="1:14" x14ac:dyDescent="0.25">
      <c r="A103" s="82"/>
      <c r="B103" s="50"/>
      <c r="N103" s="50"/>
    </row>
    <row r="104" spans="1:14" x14ac:dyDescent="0.25">
      <c r="A104" s="82"/>
      <c r="B104" s="50"/>
      <c r="N104" s="50"/>
    </row>
    <row r="105" spans="1:14" x14ac:dyDescent="0.25">
      <c r="A105" s="82"/>
      <c r="B105" s="50"/>
      <c r="N105" s="50"/>
    </row>
    <row r="106" spans="1:14" x14ac:dyDescent="0.25">
      <c r="A106" s="82"/>
      <c r="B106" s="50"/>
      <c r="N106" s="50"/>
    </row>
    <row r="107" spans="1:14" x14ac:dyDescent="0.25">
      <c r="A107" s="82"/>
      <c r="B107" s="50"/>
      <c r="N107" s="50"/>
    </row>
    <row r="108" spans="1:14" x14ac:dyDescent="0.25">
      <c r="A108" s="82"/>
      <c r="B108" s="50"/>
      <c r="N108" s="50"/>
    </row>
    <row r="109" spans="1:14" x14ac:dyDescent="0.25">
      <c r="A109" s="82"/>
      <c r="B109" s="50"/>
      <c r="N109" s="50"/>
    </row>
    <row r="110" spans="1:14" x14ac:dyDescent="0.25">
      <c r="A110" s="82"/>
      <c r="B110" s="50"/>
      <c r="N110" s="50"/>
    </row>
    <row r="111" spans="1:14" x14ac:dyDescent="0.25">
      <c r="A111" s="82"/>
      <c r="B111" s="50"/>
      <c r="N111" s="50"/>
    </row>
    <row r="112" spans="1:14" x14ac:dyDescent="0.25">
      <c r="A112" s="82"/>
      <c r="B112" s="50"/>
      <c r="N112" s="50"/>
    </row>
    <row r="113" spans="1:14" x14ac:dyDescent="0.25">
      <c r="A113" s="82"/>
      <c r="B113" s="50"/>
      <c r="N113" s="50"/>
    </row>
    <row r="114" spans="1:14" x14ac:dyDescent="0.25">
      <c r="A114" s="82"/>
      <c r="B114" s="50"/>
      <c r="N114" s="50"/>
    </row>
    <row r="115" spans="1:14" x14ac:dyDescent="0.25">
      <c r="A115" s="82"/>
      <c r="B115" s="50"/>
      <c r="N115" s="50"/>
    </row>
    <row r="116" spans="1:14" x14ac:dyDescent="0.25">
      <c r="A116" s="82"/>
      <c r="B116" s="50"/>
      <c r="N116" s="50"/>
    </row>
    <row r="117" spans="1:14" x14ac:dyDescent="0.25">
      <c r="A117" s="82"/>
      <c r="B117" s="50"/>
      <c r="N117" s="50"/>
    </row>
    <row r="118" spans="1:14" x14ac:dyDescent="0.25">
      <c r="A118" s="82"/>
      <c r="B118" s="50"/>
      <c r="N118" s="50"/>
    </row>
    <row r="119" spans="1:14" x14ac:dyDescent="0.25">
      <c r="A119" s="82"/>
      <c r="B119" s="50"/>
      <c r="N119" s="50"/>
    </row>
    <row r="120" spans="1:14" x14ac:dyDescent="0.25">
      <c r="A120" s="82"/>
      <c r="B120" s="50"/>
      <c r="N120" s="50"/>
    </row>
    <row r="121" spans="1:14" x14ac:dyDescent="0.25">
      <c r="A121" s="82"/>
      <c r="B121" s="50"/>
      <c r="N121" s="50"/>
    </row>
    <row r="122" spans="1:14" x14ac:dyDescent="0.25">
      <c r="A122" s="82"/>
      <c r="B122" s="50"/>
      <c r="N122" s="50"/>
    </row>
    <row r="123" spans="1:14" x14ac:dyDescent="0.25">
      <c r="A123" s="82"/>
      <c r="B123" s="50"/>
      <c r="N123" s="50"/>
    </row>
    <row r="124" spans="1:14" x14ac:dyDescent="0.25">
      <c r="A124" s="82"/>
      <c r="B124" s="50"/>
      <c r="N124" s="50"/>
    </row>
    <row r="125" spans="1:14" x14ac:dyDescent="0.25">
      <c r="A125" s="82"/>
      <c r="B125" s="50"/>
      <c r="N125" s="50"/>
    </row>
    <row r="126" spans="1:14" x14ac:dyDescent="0.25">
      <c r="A126" s="82"/>
      <c r="B126" s="50"/>
      <c r="N126" s="50"/>
    </row>
    <row r="127" spans="1:14" x14ac:dyDescent="0.25">
      <c r="A127" s="82"/>
      <c r="B127" s="50"/>
      <c r="N127" s="50"/>
    </row>
    <row r="128" spans="1:14" x14ac:dyDescent="0.25">
      <c r="A128" s="82"/>
      <c r="B128" s="50"/>
      <c r="N128" s="50"/>
    </row>
    <row r="129" spans="1:14" x14ac:dyDescent="0.25">
      <c r="A129" s="82"/>
      <c r="B129" s="50"/>
      <c r="N129" s="50"/>
    </row>
    <row r="130" spans="1:14" x14ac:dyDescent="0.25">
      <c r="A130" s="82"/>
      <c r="B130" s="50"/>
      <c r="N130" s="50"/>
    </row>
    <row r="131" spans="1:14" x14ac:dyDescent="0.25">
      <c r="A131" s="82"/>
      <c r="B131" s="50"/>
      <c r="N131" s="50"/>
    </row>
    <row r="132" spans="1:14" x14ac:dyDescent="0.25">
      <c r="A132" s="82"/>
      <c r="B132" s="50"/>
      <c r="N132" s="50"/>
    </row>
    <row r="133" spans="1:14" x14ac:dyDescent="0.25">
      <c r="A133" s="82"/>
      <c r="B133" s="50"/>
      <c r="N133" s="50"/>
    </row>
    <row r="134" spans="1:14" x14ac:dyDescent="0.25">
      <c r="A134" s="82"/>
      <c r="B134" s="50"/>
      <c r="N134" s="50"/>
    </row>
    <row r="135" spans="1:14" x14ac:dyDescent="0.25">
      <c r="A135" s="82"/>
      <c r="B135" s="50"/>
      <c r="N135" s="50"/>
    </row>
    <row r="136" spans="1:14" x14ac:dyDescent="0.25">
      <c r="A136" s="82"/>
      <c r="B136" s="50"/>
      <c r="N136" s="50"/>
    </row>
    <row r="137" spans="1:14" x14ac:dyDescent="0.25">
      <c r="A137" s="82"/>
      <c r="B137" s="50"/>
      <c r="N137" s="50"/>
    </row>
    <row r="138" spans="1:14" x14ac:dyDescent="0.25">
      <c r="A138" s="82"/>
      <c r="B138" s="50"/>
      <c r="N138" s="50"/>
    </row>
    <row r="139" spans="1:14" x14ac:dyDescent="0.25">
      <c r="A139" s="82"/>
      <c r="B139" s="50"/>
      <c r="N139" s="50"/>
    </row>
    <row r="140" spans="1:14" x14ac:dyDescent="0.25">
      <c r="A140" s="82"/>
      <c r="B140" s="50"/>
      <c r="N140" s="50"/>
    </row>
    <row r="141" spans="1:14" x14ac:dyDescent="0.25">
      <c r="A141" s="82"/>
      <c r="B141" s="50"/>
      <c r="N141" s="50"/>
    </row>
    <row r="142" spans="1:14" x14ac:dyDescent="0.25">
      <c r="A142" s="82"/>
      <c r="B142" s="50"/>
      <c r="N142" s="50"/>
    </row>
    <row r="143" spans="1:14" x14ac:dyDescent="0.25">
      <c r="A143" s="82"/>
      <c r="B143" s="50"/>
      <c r="N143" s="50"/>
    </row>
    <row r="144" spans="1:14" x14ac:dyDescent="0.25">
      <c r="A144" s="82"/>
      <c r="B144" s="50"/>
      <c r="N144" s="50"/>
    </row>
    <row r="145" spans="1:14" x14ac:dyDescent="0.25">
      <c r="A145" s="82"/>
      <c r="B145" s="50"/>
      <c r="N145" s="50"/>
    </row>
    <row r="146" spans="1:14" x14ac:dyDescent="0.25">
      <c r="A146" s="82"/>
      <c r="B146" s="50"/>
      <c r="N146" s="50"/>
    </row>
    <row r="147" spans="1:14" x14ac:dyDescent="0.25">
      <c r="A147" s="82"/>
      <c r="B147" s="50"/>
      <c r="N147" s="50"/>
    </row>
    <row r="148" spans="1:14" x14ac:dyDescent="0.25">
      <c r="A148" s="82"/>
      <c r="B148" s="50"/>
      <c r="N148" s="50"/>
    </row>
    <row r="149" spans="1:14" x14ac:dyDescent="0.25">
      <c r="A149" s="82"/>
      <c r="B149" s="50"/>
      <c r="N149" s="50"/>
    </row>
    <row r="150" spans="1:14" x14ac:dyDescent="0.25">
      <c r="A150" s="82"/>
      <c r="B150" s="50"/>
      <c r="N150" s="50"/>
    </row>
    <row r="151" spans="1:14" x14ac:dyDescent="0.25">
      <c r="A151" s="82"/>
      <c r="B151" s="50"/>
      <c r="N151" s="50"/>
    </row>
    <row r="152" spans="1:14" x14ac:dyDescent="0.25">
      <c r="A152" s="82"/>
      <c r="B152" s="50"/>
      <c r="N152" s="50"/>
    </row>
    <row r="153" spans="1:14" x14ac:dyDescent="0.25">
      <c r="A153" s="82"/>
      <c r="B153" s="50"/>
      <c r="N153" s="50"/>
    </row>
    <row r="154" spans="1:14" x14ac:dyDescent="0.25">
      <c r="A154" s="82"/>
      <c r="B154" s="50"/>
      <c r="N154" s="50"/>
    </row>
    <row r="155" spans="1:14" x14ac:dyDescent="0.25">
      <c r="A155" s="82"/>
      <c r="B155" s="50"/>
      <c r="N155" s="50"/>
    </row>
    <row r="156" spans="1:14" x14ac:dyDescent="0.25">
      <c r="A156" s="82"/>
      <c r="B156" s="50"/>
      <c r="N156" s="50"/>
    </row>
    <row r="157" spans="1:14" x14ac:dyDescent="0.25">
      <c r="A157" s="82"/>
      <c r="B157" s="50"/>
      <c r="N157" s="50"/>
    </row>
    <row r="158" spans="1:14" x14ac:dyDescent="0.25">
      <c r="A158" s="82"/>
      <c r="B158" s="50"/>
      <c r="N158" s="50"/>
    </row>
    <row r="159" spans="1:14" x14ac:dyDescent="0.25">
      <c r="A159" s="82"/>
      <c r="B159" s="50"/>
      <c r="N159" s="50"/>
    </row>
    <row r="160" spans="1:14" x14ac:dyDescent="0.25">
      <c r="A160" s="82"/>
      <c r="B160" s="50"/>
      <c r="N160" s="50"/>
    </row>
    <row r="161" spans="1:14" x14ac:dyDescent="0.25">
      <c r="A161" s="82"/>
      <c r="B161" s="50"/>
      <c r="N161" s="50"/>
    </row>
    <row r="162" spans="1:14" x14ac:dyDescent="0.25">
      <c r="A162" s="82"/>
      <c r="B162" s="50"/>
      <c r="N162" s="50"/>
    </row>
    <row r="163" spans="1:14" x14ac:dyDescent="0.25">
      <c r="A163" s="82"/>
      <c r="B163" s="50"/>
      <c r="N163" s="50"/>
    </row>
    <row r="164" spans="1:14" x14ac:dyDescent="0.25">
      <c r="A164" s="82"/>
      <c r="B164" s="50"/>
      <c r="N164" s="50"/>
    </row>
    <row r="165" spans="1:14" x14ac:dyDescent="0.25">
      <c r="A165" s="82"/>
      <c r="B165" s="50"/>
      <c r="N165" s="50"/>
    </row>
    <row r="166" spans="1:14" x14ac:dyDescent="0.25">
      <c r="A166" s="82"/>
      <c r="B166" s="50"/>
      <c r="N166" s="50"/>
    </row>
    <row r="167" spans="1:14" x14ac:dyDescent="0.25">
      <c r="A167" s="82"/>
      <c r="B167" s="50"/>
      <c r="N167" s="50"/>
    </row>
    <row r="168" spans="1:14" x14ac:dyDescent="0.25">
      <c r="A168" s="82"/>
      <c r="B168" s="50"/>
      <c r="N168" s="50"/>
    </row>
    <row r="169" spans="1:14" x14ac:dyDescent="0.25">
      <c r="A169" s="82"/>
      <c r="B169" s="50"/>
      <c r="N169" s="50"/>
    </row>
    <row r="170" spans="1:14" x14ac:dyDescent="0.25">
      <c r="A170" s="82"/>
      <c r="B170" s="50"/>
      <c r="N170" s="50"/>
    </row>
    <row r="171" spans="1:14" x14ac:dyDescent="0.25">
      <c r="A171" s="82"/>
      <c r="B171" s="50"/>
      <c r="N171" s="50"/>
    </row>
    <row r="172" spans="1:14" x14ac:dyDescent="0.25">
      <c r="A172" s="82"/>
      <c r="B172" s="50"/>
      <c r="N172" s="50"/>
    </row>
    <row r="173" spans="1:14" x14ac:dyDescent="0.25">
      <c r="A173" s="82"/>
      <c r="B173" s="50"/>
      <c r="N173" s="50"/>
    </row>
    <row r="174" spans="1:14" x14ac:dyDescent="0.25">
      <c r="A174" s="82"/>
      <c r="B174" s="50"/>
      <c r="N174" s="50"/>
    </row>
    <row r="175" spans="1:14" x14ac:dyDescent="0.25">
      <c r="A175" s="82"/>
      <c r="B175" s="50"/>
      <c r="N175" s="50"/>
    </row>
    <row r="176" spans="1:14" x14ac:dyDescent="0.25">
      <c r="A176" s="82"/>
      <c r="B176" s="50"/>
      <c r="N176" s="50"/>
    </row>
    <row r="177" spans="1:14" x14ac:dyDescent="0.25">
      <c r="A177" s="82"/>
      <c r="B177" s="50"/>
      <c r="N177" s="50"/>
    </row>
    <row r="178" spans="1:14" x14ac:dyDescent="0.25">
      <c r="A178" s="82"/>
      <c r="B178" s="50"/>
      <c r="N178" s="50"/>
    </row>
    <row r="179" spans="1:14" x14ac:dyDescent="0.25">
      <c r="A179" s="82"/>
      <c r="B179" s="50"/>
      <c r="N179" s="50"/>
    </row>
    <row r="180" spans="1:14" x14ac:dyDescent="0.25">
      <c r="A180" s="82"/>
      <c r="B180" s="50"/>
      <c r="N180" s="50"/>
    </row>
    <row r="181" spans="1:14" x14ac:dyDescent="0.25">
      <c r="A181" s="82"/>
      <c r="B181" s="50"/>
      <c r="N181" s="50"/>
    </row>
    <row r="182" spans="1:14" x14ac:dyDescent="0.25">
      <c r="A182" s="82"/>
      <c r="B182" s="50"/>
      <c r="N182" s="50"/>
    </row>
    <row r="183" spans="1:14" x14ac:dyDescent="0.25">
      <c r="A183" s="82"/>
      <c r="B183" s="50"/>
      <c r="N183" s="50"/>
    </row>
    <row r="184" spans="1:14" x14ac:dyDescent="0.25">
      <c r="A184" s="82"/>
      <c r="B184" s="50"/>
      <c r="N184" s="50"/>
    </row>
    <row r="185" spans="1:14" x14ac:dyDescent="0.25">
      <c r="A185" s="82"/>
      <c r="B185" s="50"/>
      <c r="N185" s="50"/>
    </row>
    <row r="186" spans="1:14" x14ac:dyDescent="0.25">
      <c r="A186" s="82"/>
      <c r="B186" s="50"/>
      <c r="N186" s="50"/>
    </row>
    <row r="187" spans="1:14" x14ac:dyDescent="0.25">
      <c r="A187" s="82"/>
      <c r="B187" s="50"/>
      <c r="N187" s="50"/>
    </row>
    <row r="188" spans="1:14" x14ac:dyDescent="0.25">
      <c r="A188" s="82"/>
      <c r="B188" s="50"/>
      <c r="N188" s="50"/>
    </row>
    <row r="189" spans="1:14" x14ac:dyDescent="0.25">
      <c r="A189" s="82"/>
      <c r="B189" s="50"/>
      <c r="N189" s="50"/>
    </row>
    <row r="190" spans="1:14" x14ac:dyDescent="0.25">
      <c r="A190" s="82"/>
      <c r="B190" s="50"/>
      <c r="N190" s="50"/>
    </row>
    <row r="191" spans="1:14" x14ac:dyDescent="0.25">
      <c r="A191" s="82"/>
      <c r="B191" s="50"/>
      <c r="N191" s="50"/>
    </row>
    <row r="192" spans="1:14" x14ac:dyDescent="0.25">
      <c r="A192" s="82"/>
      <c r="B192" s="50"/>
      <c r="N192" s="50"/>
    </row>
    <row r="193" spans="1:14" x14ac:dyDescent="0.25">
      <c r="A193" s="82"/>
      <c r="B193" s="50"/>
      <c r="N193" s="50"/>
    </row>
    <row r="194" spans="1:14" x14ac:dyDescent="0.25">
      <c r="A194" s="82"/>
      <c r="B194" s="50"/>
      <c r="N194" s="50"/>
    </row>
    <row r="195" spans="1:14" x14ac:dyDescent="0.25">
      <c r="A195" s="82"/>
      <c r="B195" s="50"/>
      <c r="N195" s="50"/>
    </row>
    <row r="196" spans="1:14" x14ac:dyDescent="0.25">
      <c r="A196" s="82"/>
      <c r="B196" s="50"/>
      <c r="N196" s="50"/>
    </row>
    <row r="197" spans="1:14" x14ac:dyDescent="0.25">
      <c r="A197" s="82"/>
      <c r="B197" s="50"/>
      <c r="N197" s="50"/>
    </row>
    <row r="198" spans="1:14" x14ac:dyDescent="0.25">
      <c r="A198" s="82"/>
      <c r="B198" s="50"/>
      <c r="N198" s="50"/>
    </row>
    <row r="199" spans="1:14" x14ac:dyDescent="0.25">
      <c r="A199" s="82"/>
      <c r="B199" s="50"/>
      <c r="N199" s="50"/>
    </row>
    <row r="200" spans="1:14" x14ac:dyDescent="0.25">
      <c r="A200" s="82"/>
      <c r="B200" s="50"/>
      <c r="N200" s="50"/>
    </row>
    <row r="201" spans="1:14" x14ac:dyDescent="0.25">
      <c r="A201" s="82"/>
      <c r="B201" s="50"/>
      <c r="N201" s="50"/>
    </row>
    <row r="202" spans="1:14" x14ac:dyDescent="0.25">
      <c r="A202" s="82"/>
      <c r="B202" s="50"/>
      <c r="N202" s="50"/>
    </row>
    <row r="203" spans="1:14" x14ac:dyDescent="0.25">
      <c r="A203" s="82"/>
      <c r="B203" s="50"/>
      <c r="N203" s="50"/>
    </row>
    <row r="204" spans="1:14" x14ac:dyDescent="0.25">
      <c r="A204" s="82"/>
      <c r="B204" s="50"/>
      <c r="N204" s="50"/>
    </row>
    <row r="205" spans="1:14" x14ac:dyDescent="0.25">
      <c r="A205" s="82"/>
      <c r="B205" s="50"/>
      <c r="N205" s="50"/>
    </row>
    <row r="206" spans="1:14" x14ac:dyDescent="0.25">
      <c r="A206" s="82"/>
      <c r="B206" s="50"/>
      <c r="N206" s="50"/>
    </row>
    <row r="207" spans="1:14" x14ac:dyDescent="0.25">
      <c r="A207" s="82"/>
      <c r="B207" s="50"/>
      <c r="N207" s="50"/>
    </row>
    <row r="208" spans="1:14" x14ac:dyDescent="0.25">
      <c r="A208" s="82"/>
      <c r="B208" s="50"/>
      <c r="N208" s="50"/>
    </row>
    <row r="209" spans="1:14" x14ac:dyDescent="0.25">
      <c r="A209" s="82"/>
      <c r="B209" s="50"/>
      <c r="N209" s="50"/>
    </row>
    <row r="210" spans="1:14" x14ac:dyDescent="0.25">
      <c r="A210" s="82"/>
      <c r="B210" s="50"/>
      <c r="N210" s="50"/>
    </row>
    <row r="211" spans="1:14" x14ac:dyDescent="0.25">
      <c r="A211" s="82"/>
      <c r="B211" s="50"/>
      <c r="N211" s="50"/>
    </row>
    <row r="212" spans="1:14" x14ac:dyDescent="0.25">
      <c r="A212" s="82"/>
      <c r="B212" s="50"/>
      <c r="N212" s="50"/>
    </row>
    <row r="213" spans="1:14" x14ac:dyDescent="0.25">
      <c r="A213" s="82"/>
      <c r="B213" s="50"/>
      <c r="N213" s="50"/>
    </row>
    <row r="214" spans="1:14" x14ac:dyDescent="0.25">
      <c r="A214" s="82"/>
      <c r="B214" s="50"/>
      <c r="N214" s="50"/>
    </row>
    <row r="215" spans="1:14" x14ac:dyDescent="0.25">
      <c r="A215" s="82"/>
      <c r="B215" s="50"/>
      <c r="N215" s="50"/>
    </row>
    <row r="216" spans="1:14" x14ac:dyDescent="0.25">
      <c r="A216" s="82"/>
      <c r="B216" s="50"/>
      <c r="N216" s="50"/>
    </row>
    <row r="217" spans="1:14" x14ac:dyDescent="0.25">
      <c r="A217" s="82"/>
      <c r="B217" s="50"/>
      <c r="N217" s="50"/>
    </row>
    <row r="218" spans="1:14" x14ac:dyDescent="0.25">
      <c r="A218" s="82"/>
      <c r="B218" s="50"/>
      <c r="N218" s="50"/>
    </row>
    <row r="219" spans="1:14" x14ac:dyDescent="0.25">
      <c r="A219" s="82"/>
      <c r="B219" s="50"/>
      <c r="N219" s="50"/>
    </row>
    <row r="220" spans="1:14" x14ac:dyDescent="0.25">
      <c r="A220" s="82"/>
      <c r="B220" s="50"/>
      <c r="N220" s="50"/>
    </row>
    <row r="221" spans="1:14" x14ac:dyDescent="0.25">
      <c r="A221" s="82"/>
      <c r="B221" s="50"/>
      <c r="N221" s="50"/>
    </row>
    <row r="222" spans="1:14" x14ac:dyDescent="0.25">
      <c r="A222" s="82"/>
      <c r="B222" s="50"/>
      <c r="N222" s="50"/>
    </row>
    <row r="223" spans="1:14" x14ac:dyDescent="0.25">
      <c r="A223" s="82"/>
      <c r="B223" s="50"/>
      <c r="N223" s="50"/>
    </row>
    <row r="224" spans="1:14" x14ac:dyDescent="0.25">
      <c r="A224" s="82"/>
      <c r="B224" s="50"/>
      <c r="N224" s="50"/>
    </row>
    <row r="225" spans="1:14" x14ac:dyDescent="0.25">
      <c r="A225" s="82"/>
      <c r="B225" s="50"/>
      <c r="N225" s="50"/>
    </row>
    <row r="226" spans="1:14" x14ac:dyDescent="0.25">
      <c r="A226" s="82"/>
      <c r="B226" s="50"/>
      <c r="N226" s="50"/>
    </row>
    <row r="227" spans="1:14" x14ac:dyDescent="0.25">
      <c r="A227" s="82"/>
      <c r="B227" s="50"/>
      <c r="N227" s="50"/>
    </row>
    <row r="228" spans="1:14" x14ac:dyDescent="0.25">
      <c r="A228" s="82"/>
      <c r="B228" s="50"/>
      <c r="N228" s="50"/>
    </row>
    <row r="229" spans="1:14" x14ac:dyDescent="0.25">
      <c r="A229" s="82"/>
      <c r="B229" s="50"/>
      <c r="N229" s="50"/>
    </row>
    <row r="230" spans="1:14" x14ac:dyDescent="0.25">
      <c r="A230" s="82"/>
      <c r="B230" s="50"/>
      <c r="N230" s="50"/>
    </row>
    <row r="231" spans="1:14" x14ac:dyDescent="0.25">
      <c r="A231" s="82"/>
      <c r="B231" s="50"/>
      <c r="N231" s="50"/>
    </row>
    <row r="232" spans="1:14" x14ac:dyDescent="0.25">
      <c r="A232" s="82"/>
      <c r="B232" s="50"/>
      <c r="N232" s="50"/>
    </row>
    <row r="233" spans="1:14" x14ac:dyDescent="0.25">
      <c r="A233" s="82"/>
      <c r="B233" s="50"/>
      <c r="N233" s="50"/>
    </row>
    <row r="234" spans="1:14" x14ac:dyDescent="0.25">
      <c r="A234" s="82"/>
      <c r="B234" s="50"/>
      <c r="N234" s="50"/>
    </row>
    <row r="235" spans="1:14" x14ac:dyDescent="0.25">
      <c r="A235" s="82"/>
      <c r="B235" s="50"/>
      <c r="N235" s="50"/>
    </row>
    <row r="236" spans="1:14" x14ac:dyDescent="0.25">
      <c r="A236" s="82"/>
      <c r="B236" s="50"/>
      <c r="N236" s="50"/>
    </row>
    <row r="237" spans="1:14" x14ac:dyDescent="0.25">
      <c r="A237" s="82"/>
      <c r="B237" s="50"/>
      <c r="N237" s="50"/>
    </row>
    <row r="238" spans="1:14" x14ac:dyDescent="0.25">
      <c r="A238" s="82"/>
      <c r="B238" s="50"/>
      <c r="N238" s="50"/>
    </row>
    <row r="239" spans="1:14" x14ac:dyDescent="0.25">
      <c r="A239" s="82"/>
      <c r="B239" s="50"/>
      <c r="N239" s="50"/>
    </row>
    <row r="240" spans="1:14" x14ac:dyDescent="0.25">
      <c r="A240" s="82"/>
      <c r="B240" s="50"/>
      <c r="N240" s="50"/>
    </row>
    <row r="241" spans="1:14" x14ac:dyDescent="0.25">
      <c r="A241" s="82"/>
      <c r="B241" s="50"/>
      <c r="N241" s="50"/>
    </row>
    <row r="242" spans="1:14" x14ac:dyDescent="0.25">
      <c r="A242" s="82"/>
      <c r="B242" s="50"/>
      <c r="N242" s="50"/>
    </row>
    <row r="243" spans="1:14" x14ac:dyDescent="0.25">
      <c r="A243" s="82"/>
      <c r="B243" s="50"/>
      <c r="N243" s="50"/>
    </row>
    <row r="244" spans="1:14" x14ac:dyDescent="0.25">
      <c r="A244" s="82"/>
      <c r="B244" s="50"/>
      <c r="N244" s="50"/>
    </row>
    <row r="245" spans="1:14" x14ac:dyDescent="0.25">
      <c r="A245" s="82"/>
      <c r="B245" s="50"/>
      <c r="N245" s="50"/>
    </row>
    <row r="246" spans="1:14" x14ac:dyDescent="0.25">
      <c r="A246" s="82"/>
      <c r="B246" s="50"/>
      <c r="N246" s="50"/>
    </row>
    <row r="247" spans="1:14" x14ac:dyDescent="0.25">
      <c r="A247" s="82"/>
      <c r="B247" s="50"/>
      <c r="N247" s="50"/>
    </row>
    <row r="248" spans="1:14" x14ac:dyDescent="0.25">
      <c r="A248" s="82"/>
      <c r="B248" s="50"/>
      <c r="N248" s="50"/>
    </row>
    <row r="249" spans="1:14" x14ac:dyDescent="0.25">
      <c r="A249" s="82"/>
      <c r="B249" s="50"/>
      <c r="N249" s="50"/>
    </row>
    <row r="250" spans="1:14" x14ac:dyDescent="0.25">
      <c r="A250" s="82"/>
      <c r="B250" s="50"/>
      <c r="N250" s="50"/>
    </row>
    <row r="251" spans="1:14" x14ac:dyDescent="0.25">
      <c r="A251" s="82"/>
      <c r="B251" s="50"/>
      <c r="N251" s="50"/>
    </row>
    <row r="252" spans="1:14" x14ac:dyDescent="0.25">
      <c r="A252" s="82"/>
      <c r="B252" s="50"/>
      <c r="N252" s="50"/>
    </row>
    <row r="253" spans="1:14" x14ac:dyDescent="0.25">
      <c r="A253" s="82"/>
      <c r="B253" s="50"/>
      <c r="N253" s="50"/>
    </row>
    <row r="254" spans="1:14" x14ac:dyDescent="0.25">
      <c r="A254" s="82"/>
      <c r="B254" s="50"/>
      <c r="N254" s="50"/>
    </row>
    <row r="255" spans="1:14" x14ac:dyDescent="0.25">
      <c r="A255" s="82"/>
      <c r="B255" s="50"/>
      <c r="N255" s="50"/>
    </row>
    <row r="256" spans="1:14" x14ac:dyDescent="0.25">
      <c r="A256" s="82"/>
      <c r="B256" s="50"/>
      <c r="N256" s="50"/>
    </row>
    <row r="257" spans="1:14" x14ac:dyDescent="0.25">
      <c r="A257" s="82"/>
      <c r="B257" s="50"/>
      <c r="N257" s="50"/>
    </row>
    <row r="258" spans="1:14" x14ac:dyDescent="0.25">
      <c r="A258" s="82"/>
      <c r="B258" s="50"/>
      <c r="N258" s="50"/>
    </row>
    <row r="259" spans="1:14" x14ac:dyDescent="0.25">
      <c r="A259" s="82"/>
      <c r="B259" s="50"/>
      <c r="N259" s="50"/>
    </row>
    <row r="260" spans="1:14" x14ac:dyDescent="0.25">
      <c r="A260" s="82"/>
      <c r="B260" s="50"/>
      <c r="N260" s="50"/>
    </row>
    <row r="261" spans="1:14" x14ac:dyDescent="0.25">
      <c r="A261" s="82"/>
      <c r="B261" s="50"/>
      <c r="N261" s="50"/>
    </row>
    <row r="262" spans="1:14" x14ac:dyDescent="0.25">
      <c r="A262" s="82"/>
      <c r="B262" s="50"/>
      <c r="N262" s="50"/>
    </row>
    <row r="263" spans="1:14" x14ac:dyDescent="0.25">
      <c r="A263" s="82"/>
      <c r="B263" s="50"/>
      <c r="N263" s="50"/>
    </row>
    <row r="264" spans="1:14" x14ac:dyDescent="0.25">
      <c r="A264" s="82"/>
      <c r="B264" s="50"/>
      <c r="N264" s="50"/>
    </row>
    <row r="265" spans="1:14" x14ac:dyDescent="0.25">
      <c r="A265" s="82"/>
      <c r="B265" s="50"/>
      <c r="N265" s="50"/>
    </row>
    <row r="266" spans="1:14" x14ac:dyDescent="0.25">
      <c r="A266" s="82"/>
      <c r="B266" s="50"/>
      <c r="N266" s="50"/>
    </row>
    <row r="267" spans="1:14" x14ac:dyDescent="0.25">
      <c r="A267" s="82"/>
      <c r="B267" s="50"/>
      <c r="N267" s="50"/>
    </row>
    <row r="268" spans="1:14" x14ac:dyDescent="0.25">
      <c r="A268" s="82"/>
      <c r="B268" s="50"/>
      <c r="N268" s="50"/>
    </row>
    <row r="269" spans="1:14" x14ac:dyDescent="0.25">
      <c r="A269" s="82"/>
      <c r="B269" s="50"/>
      <c r="N269" s="50"/>
    </row>
    <row r="270" spans="1:14" x14ac:dyDescent="0.25">
      <c r="A270" s="82"/>
      <c r="B270" s="50"/>
      <c r="N270" s="50"/>
    </row>
    <row r="271" spans="1:14" x14ac:dyDescent="0.25">
      <c r="A271" s="82"/>
      <c r="B271" s="50"/>
      <c r="N271" s="50"/>
    </row>
    <row r="272" spans="1:14" x14ac:dyDescent="0.25">
      <c r="A272" s="82"/>
      <c r="B272" s="50"/>
      <c r="N272" s="50"/>
    </row>
    <row r="273" spans="1:14" x14ac:dyDescent="0.25">
      <c r="A273" s="82"/>
      <c r="B273" s="50"/>
      <c r="N273" s="50"/>
    </row>
    <row r="274" spans="1:14" x14ac:dyDescent="0.25">
      <c r="A274" s="82"/>
      <c r="B274" s="50"/>
      <c r="N274" s="50"/>
    </row>
    <row r="275" spans="1:14" x14ac:dyDescent="0.25">
      <c r="A275" s="82"/>
      <c r="B275" s="50"/>
      <c r="N275" s="50"/>
    </row>
    <row r="276" spans="1:14" x14ac:dyDescent="0.25">
      <c r="A276" s="82"/>
      <c r="B276" s="50"/>
      <c r="N276" s="50"/>
    </row>
    <row r="277" spans="1:14" x14ac:dyDescent="0.25">
      <c r="A277" s="82"/>
      <c r="B277" s="50"/>
      <c r="N277" s="50"/>
    </row>
    <row r="278" spans="1:14" x14ac:dyDescent="0.25">
      <c r="A278" s="82"/>
      <c r="B278" s="50"/>
      <c r="N278" s="50"/>
    </row>
    <row r="279" spans="1:14" x14ac:dyDescent="0.25">
      <c r="A279" s="82"/>
      <c r="B279" s="50"/>
      <c r="N279" s="50"/>
    </row>
    <row r="280" spans="1:14" x14ac:dyDescent="0.25">
      <c r="A280" s="82"/>
      <c r="B280" s="50"/>
      <c r="N280" s="50"/>
    </row>
    <row r="281" spans="1:14" x14ac:dyDescent="0.25">
      <c r="A281" s="82"/>
      <c r="B281" s="50"/>
      <c r="N281" s="50"/>
    </row>
    <row r="282" spans="1:14" x14ac:dyDescent="0.25">
      <c r="A282" s="82"/>
      <c r="B282" s="50"/>
      <c r="N282" s="50"/>
    </row>
    <row r="283" spans="1:14" x14ac:dyDescent="0.25">
      <c r="A283" s="82"/>
      <c r="B283" s="50"/>
      <c r="N283" s="50"/>
    </row>
    <row r="284" spans="1:14" x14ac:dyDescent="0.25">
      <c r="A284" s="82"/>
      <c r="B284" s="50"/>
      <c r="N284" s="50"/>
    </row>
    <row r="285" spans="1:14" x14ac:dyDescent="0.25">
      <c r="A285" s="82"/>
      <c r="B285" s="50"/>
      <c r="N285" s="50"/>
    </row>
    <row r="286" spans="1:14" x14ac:dyDescent="0.25">
      <c r="A286" s="82"/>
      <c r="B286" s="50"/>
      <c r="N286" s="50"/>
    </row>
    <row r="287" spans="1:14" x14ac:dyDescent="0.25">
      <c r="A287" s="82"/>
      <c r="B287" s="50"/>
      <c r="N287" s="50"/>
    </row>
    <row r="288" spans="1:14" x14ac:dyDescent="0.25">
      <c r="A288" s="82"/>
      <c r="B288" s="50"/>
      <c r="N288" s="50"/>
    </row>
    <row r="289" spans="1:14" x14ac:dyDescent="0.25">
      <c r="A289" s="82"/>
      <c r="B289" s="50"/>
      <c r="N289" s="50"/>
    </row>
    <row r="290" spans="1:14" x14ac:dyDescent="0.25">
      <c r="A290" s="82"/>
      <c r="B290" s="50"/>
      <c r="N290" s="50"/>
    </row>
    <row r="291" spans="1:14" x14ac:dyDescent="0.25">
      <c r="A291" s="82"/>
      <c r="B291" s="50"/>
      <c r="N291" s="50"/>
    </row>
    <row r="292" spans="1:14" x14ac:dyDescent="0.25">
      <c r="A292" s="82"/>
      <c r="B292" s="50"/>
      <c r="N292" s="50"/>
    </row>
    <row r="293" spans="1:14" x14ac:dyDescent="0.25">
      <c r="A293" s="82"/>
      <c r="B293" s="50"/>
      <c r="N293" s="50"/>
    </row>
    <row r="294" spans="1:14" x14ac:dyDescent="0.25">
      <c r="A294" s="82"/>
      <c r="B294" s="50"/>
      <c r="N294" s="50"/>
    </row>
    <row r="295" spans="1:14" x14ac:dyDescent="0.25">
      <c r="A295" s="82"/>
      <c r="B295" s="50"/>
      <c r="N295" s="50"/>
    </row>
    <row r="296" spans="1:14" x14ac:dyDescent="0.25">
      <c r="A296" s="82"/>
      <c r="B296" s="50"/>
      <c r="N296" s="50"/>
    </row>
    <row r="297" spans="1:14" x14ac:dyDescent="0.25">
      <c r="A297" s="82"/>
      <c r="B297" s="50"/>
      <c r="N297" s="50"/>
    </row>
    <row r="298" spans="1:14" x14ac:dyDescent="0.25">
      <c r="A298" s="82"/>
      <c r="B298" s="50"/>
      <c r="N298" s="50"/>
    </row>
    <row r="299" spans="1:14" x14ac:dyDescent="0.25">
      <c r="A299" s="82"/>
      <c r="B299" s="50"/>
      <c r="N299" s="50"/>
    </row>
    <row r="300" spans="1:14" x14ac:dyDescent="0.25">
      <c r="A300" s="82"/>
      <c r="B300" s="50"/>
      <c r="N300" s="50"/>
    </row>
    <row r="301" spans="1:14" x14ac:dyDescent="0.25">
      <c r="A301" s="82"/>
      <c r="B301" s="50"/>
      <c r="N301" s="50"/>
    </row>
    <row r="302" spans="1:14" x14ac:dyDescent="0.25">
      <c r="A302" s="82"/>
      <c r="B302" s="50"/>
      <c r="N302" s="50"/>
    </row>
    <row r="303" spans="1:14" x14ac:dyDescent="0.25">
      <c r="A303" s="82"/>
      <c r="B303" s="50"/>
      <c r="N303" s="50"/>
    </row>
    <row r="304" spans="1:14" x14ac:dyDescent="0.25">
      <c r="A304" s="82"/>
      <c r="B304" s="50"/>
      <c r="N304" s="50"/>
    </row>
    <row r="305" spans="1:14" x14ac:dyDescent="0.25">
      <c r="A305" s="82"/>
      <c r="B305" s="50"/>
      <c r="N305" s="50"/>
    </row>
    <row r="306" spans="1:14" x14ac:dyDescent="0.25">
      <c r="A306" s="82"/>
      <c r="B306" s="50"/>
      <c r="N306" s="50"/>
    </row>
    <row r="307" spans="1:14" x14ac:dyDescent="0.25">
      <c r="A307" s="82"/>
      <c r="B307" s="50"/>
      <c r="N307" s="50"/>
    </row>
    <row r="308" spans="1:14" x14ac:dyDescent="0.25">
      <c r="A308" s="82"/>
      <c r="B308" s="50"/>
      <c r="N308" s="50"/>
    </row>
    <row r="309" spans="1:14" x14ac:dyDescent="0.25">
      <c r="A309" s="82"/>
      <c r="B309" s="50"/>
      <c r="N309" s="50"/>
    </row>
    <row r="310" spans="1:14" x14ac:dyDescent="0.25">
      <c r="A310" s="82"/>
      <c r="B310" s="50"/>
      <c r="N310" s="50"/>
    </row>
    <row r="311" spans="1:14" x14ac:dyDescent="0.25">
      <c r="A311" s="82"/>
      <c r="B311" s="50"/>
      <c r="N311" s="50"/>
    </row>
    <row r="312" spans="1:14" x14ac:dyDescent="0.25">
      <c r="A312" s="82"/>
      <c r="B312" s="50"/>
      <c r="N312" s="50"/>
    </row>
    <row r="313" spans="1:14" x14ac:dyDescent="0.25">
      <c r="A313" s="82"/>
      <c r="B313" s="50"/>
      <c r="N313" s="50"/>
    </row>
    <row r="314" spans="1:14" x14ac:dyDescent="0.25">
      <c r="A314" s="82"/>
      <c r="B314" s="50"/>
      <c r="N314" s="50"/>
    </row>
    <row r="315" spans="1:14" x14ac:dyDescent="0.25">
      <c r="A315" s="82"/>
      <c r="B315" s="50"/>
      <c r="N315" s="50"/>
    </row>
    <row r="316" spans="1:14" x14ac:dyDescent="0.25">
      <c r="A316" s="82"/>
      <c r="B316" s="50"/>
      <c r="N316" s="50"/>
    </row>
    <row r="317" spans="1:14" x14ac:dyDescent="0.25">
      <c r="A317" s="82"/>
      <c r="B317" s="50"/>
      <c r="N317" s="50"/>
    </row>
    <row r="318" spans="1:14" x14ac:dyDescent="0.25">
      <c r="A318" s="82"/>
      <c r="B318" s="50"/>
      <c r="N318" s="50"/>
    </row>
    <row r="319" spans="1:14" x14ac:dyDescent="0.25">
      <c r="A319" s="82"/>
      <c r="B319" s="50"/>
      <c r="N319" s="50"/>
    </row>
    <row r="320" spans="1:14" x14ac:dyDescent="0.25">
      <c r="A320" s="82"/>
      <c r="B320" s="50"/>
      <c r="N320" s="50"/>
    </row>
    <row r="321" spans="1:14" x14ac:dyDescent="0.25">
      <c r="A321" s="82"/>
      <c r="B321" s="50"/>
      <c r="N321" s="50"/>
    </row>
    <row r="322" spans="1:14" x14ac:dyDescent="0.25">
      <c r="A322" s="82"/>
      <c r="B322" s="50"/>
      <c r="N322" s="50"/>
    </row>
    <row r="323" spans="1:14" x14ac:dyDescent="0.25">
      <c r="A323" s="82"/>
      <c r="B323" s="50"/>
      <c r="N323" s="50"/>
    </row>
    <row r="324" spans="1:14" x14ac:dyDescent="0.25">
      <c r="A324" s="82"/>
      <c r="B324" s="50"/>
      <c r="N324" s="50"/>
    </row>
    <row r="325" spans="1:14" x14ac:dyDescent="0.25">
      <c r="A325" s="82"/>
      <c r="B325" s="50"/>
      <c r="N325" s="50"/>
    </row>
    <row r="326" spans="1:14" x14ac:dyDescent="0.25">
      <c r="A326" s="82"/>
      <c r="B326" s="50"/>
      <c r="N326" s="50"/>
    </row>
    <row r="327" spans="1:14" x14ac:dyDescent="0.25">
      <c r="A327" s="82"/>
      <c r="B327" s="50"/>
      <c r="N327" s="50"/>
    </row>
    <row r="328" spans="1:14" x14ac:dyDescent="0.25">
      <c r="A328" s="82"/>
      <c r="B328" s="50"/>
      <c r="N328" s="50"/>
    </row>
    <row r="329" spans="1:14" x14ac:dyDescent="0.25">
      <c r="A329" s="82"/>
      <c r="B329" s="50"/>
      <c r="N329" s="50"/>
    </row>
    <row r="330" spans="1:14" x14ac:dyDescent="0.25">
      <c r="A330" s="82"/>
      <c r="B330" s="50"/>
      <c r="N330" s="50"/>
    </row>
    <row r="331" spans="1:14" x14ac:dyDescent="0.25">
      <c r="A331" s="82"/>
      <c r="B331" s="50"/>
      <c r="N331" s="50"/>
    </row>
    <row r="332" spans="1:14" x14ac:dyDescent="0.25">
      <c r="A332" s="82"/>
      <c r="B332" s="50"/>
      <c r="N332" s="50"/>
    </row>
    <row r="333" spans="1:14" x14ac:dyDescent="0.25">
      <c r="A333" s="82"/>
      <c r="B333" s="50"/>
      <c r="N333" s="50"/>
    </row>
    <row r="334" spans="1:14" x14ac:dyDescent="0.25">
      <c r="A334" s="82"/>
      <c r="B334" s="50"/>
      <c r="N334" s="50"/>
    </row>
    <row r="335" spans="1:14" x14ac:dyDescent="0.25">
      <c r="A335" s="82"/>
      <c r="B335" s="50"/>
      <c r="N335" s="50"/>
    </row>
    <row r="336" spans="1:14" x14ac:dyDescent="0.25">
      <c r="A336" s="82"/>
      <c r="B336" s="50"/>
      <c r="N336" s="50"/>
    </row>
    <row r="337" spans="1:14" x14ac:dyDescent="0.25">
      <c r="A337" s="82"/>
      <c r="B337" s="50"/>
      <c r="N337" s="50"/>
    </row>
    <row r="338" spans="1:14" x14ac:dyDescent="0.25">
      <c r="A338" s="82"/>
      <c r="B338" s="50"/>
      <c r="N338" s="50"/>
    </row>
    <row r="339" spans="1:14" x14ac:dyDescent="0.25">
      <c r="A339" s="82"/>
      <c r="B339" s="50"/>
      <c r="N339" s="50"/>
    </row>
    <row r="340" spans="1:14" x14ac:dyDescent="0.25">
      <c r="A340" s="82"/>
      <c r="B340" s="50"/>
      <c r="N340" s="50"/>
    </row>
    <row r="341" spans="1:14" x14ac:dyDescent="0.25">
      <c r="A341" s="82"/>
      <c r="B341" s="50"/>
      <c r="N341" s="50"/>
    </row>
    <row r="342" spans="1:14" x14ac:dyDescent="0.25">
      <c r="A342" s="82"/>
      <c r="B342" s="50"/>
      <c r="N342" s="50"/>
    </row>
    <row r="343" spans="1:14" x14ac:dyDescent="0.25">
      <c r="A343" s="82"/>
      <c r="B343" s="50"/>
      <c r="N343" s="50"/>
    </row>
    <row r="344" spans="1:14" x14ac:dyDescent="0.25">
      <c r="A344" s="82"/>
      <c r="B344" s="50"/>
      <c r="N344" s="50"/>
    </row>
    <row r="345" spans="1:14" x14ac:dyDescent="0.25">
      <c r="A345" s="82"/>
      <c r="B345" s="50"/>
      <c r="N345" s="50"/>
    </row>
    <row r="346" spans="1:14" x14ac:dyDescent="0.25">
      <c r="A346" s="82"/>
      <c r="B346" s="50"/>
      <c r="N346" s="50"/>
    </row>
    <row r="347" spans="1:14" x14ac:dyDescent="0.25">
      <c r="A347" s="82"/>
      <c r="B347" s="50"/>
      <c r="N347" s="50"/>
    </row>
    <row r="348" spans="1:14" x14ac:dyDescent="0.25">
      <c r="A348" s="82"/>
      <c r="B348" s="50"/>
      <c r="N348" s="50"/>
    </row>
    <row r="349" spans="1:14" x14ac:dyDescent="0.25">
      <c r="A349" s="82"/>
      <c r="B349" s="50"/>
      <c r="N349" s="50"/>
    </row>
    <row r="350" spans="1:14" x14ac:dyDescent="0.25">
      <c r="A350" s="82"/>
      <c r="B350" s="50"/>
      <c r="N350" s="50"/>
    </row>
    <row r="351" spans="1:14" x14ac:dyDescent="0.25">
      <c r="A351" s="82"/>
      <c r="B351" s="50"/>
      <c r="N351" s="50"/>
    </row>
    <row r="352" spans="1:14" x14ac:dyDescent="0.25">
      <c r="A352" s="82"/>
      <c r="B352" s="50"/>
      <c r="N352" s="50"/>
    </row>
    <row r="353" spans="1:14" x14ac:dyDescent="0.25">
      <c r="A353" s="82"/>
      <c r="B353" s="50"/>
      <c r="N353" s="50"/>
    </row>
    <row r="354" spans="1:14" x14ac:dyDescent="0.25">
      <c r="A354" s="82"/>
      <c r="B354" s="50"/>
      <c r="N354" s="50"/>
    </row>
    <row r="355" spans="1:14" x14ac:dyDescent="0.25">
      <c r="A355" s="82"/>
      <c r="B355" s="50"/>
      <c r="N355" s="50"/>
    </row>
    <row r="356" spans="1:14" x14ac:dyDescent="0.25">
      <c r="A356" s="82"/>
      <c r="B356" s="50"/>
      <c r="N356" s="50"/>
    </row>
    <row r="357" spans="1:14" x14ac:dyDescent="0.25">
      <c r="A357" s="82"/>
      <c r="B357" s="50"/>
      <c r="N357" s="50"/>
    </row>
    <row r="358" spans="1:14" x14ac:dyDescent="0.25">
      <c r="A358" s="82"/>
      <c r="B358" s="50"/>
      <c r="N358" s="50"/>
    </row>
    <row r="359" spans="1:14" x14ac:dyDescent="0.25">
      <c r="A359" s="82"/>
      <c r="B359" s="50"/>
      <c r="N359" s="50"/>
    </row>
    <row r="360" spans="1:14" x14ac:dyDescent="0.25">
      <c r="A360" s="82"/>
      <c r="B360" s="50"/>
      <c r="N360" s="50"/>
    </row>
    <row r="361" spans="1:14" x14ac:dyDescent="0.25">
      <c r="A361" s="82"/>
      <c r="B361" s="50"/>
      <c r="N361" s="50"/>
    </row>
    <row r="362" spans="1:14" x14ac:dyDescent="0.25">
      <c r="A362" s="82"/>
      <c r="B362" s="50"/>
      <c r="N362" s="50"/>
    </row>
    <row r="363" spans="1:14" x14ac:dyDescent="0.25">
      <c r="A363" s="82"/>
      <c r="B363" s="50"/>
      <c r="N363" s="50"/>
    </row>
    <row r="364" spans="1:14" x14ac:dyDescent="0.25">
      <c r="A364" s="82"/>
      <c r="B364" s="50"/>
      <c r="N364" s="50"/>
    </row>
    <row r="365" spans="1:14" x14ac:dyDescent="0.25">
      <c r="A365" s="82"/>
      <c r="B365" s="50"/>
      <c r="N365" s="50"/>
    </row>
    <row r="366" spans="1:14" x14ac:dyDescent="0.25">
      <c r="A366" s="82"/>
      <c r="B366" s="50"/>
      <c r="N366" s="50"/>
    </row>
    <row r="367" spans="1:14" x14ac:dyDescent="0.25">
      <c r="A367" s="82"/>
      <c r="B367" s="50"/>
      <c r="N367" s="50"/>
    </row>
    <row r="368" spans="1:14" x14ac:dyDescent="0.25">
      <c r="A368" s="82"/>
      <c r="B368" s="50"/>
      <c r="N368" s="50"/>
    </row>
    <row r="369" spans="1:14" x14ac:dyDescent="0.25">
      <c r="A369" s="82"/>
      <c r="B369" s="50"/>
      <c r="N369" s="50"/>
    </row>
    <row r="370" spans="1:14" x14ac:dyDescent="0.25">
      <c r="A370" s="82"/>
      <c r="B370" s="50"/>
      <c r="N370" s="50"/>
    </row>
    <row r="371" spans="1:14" x14ac:dyDescent="0.25">
      <c r="A371" s="82"/>
      <c r="B371" s="50"/>
      <c r="N371" s="50"/>
    </row>
    <row r="372" spans="1:14" x14ac:dyDescent="0.25">
      <c r="A372" s="82"/>
      <c r="B372" s="50"/>
      <c r="N372" s="50"/>
    </row>
    <row r="373" spans="1:14" x14ac:dyDescent="0.25">
      <c r="A373" s="82"/>
      <c r="B373" s="50"/>
      <c r="N373" s="50"/>
    </row>
    <row r="374" spans="1:14" x14ac:dyDescent="0.25">
      <c r="A374" s="82"/>
      <c r="B374" s="50"/>
      <c r="N374" s="50"/>
    </row>
    <row r="375" spans="1:14" x14ac:dyDescent="0.25">
      <c r="A375" s="82"/>
      <c r="B375" s="50"/>
      <c r="N375" s="50"/>
    </row>
    <row r="376" spans="1:14" x14ac:dyDescent="0.25">
      <c r="A376" s="82"/>
      <c r="B376" s="50"/>
      <c r="N376" s="50"/>
    </row>
    <row r="377" spans="1:14" x14ac:dyDescent="0.25">
      <c r="A377" s="82"/>
      <c r="B377" s="50"/>
      <c r="N377" s="50"/>
    </row>
    <row r="378" spans="1:14" x14ac:dyDescent="0.25">
      <c r="A378" s="82"/>
      <c r="B378" s="50"/>
      <c r="N378" s="50"/>
    </row>
    <row r="379" spans="1:14" x14ac:dyDescent="0.25">
      <c r="A379" s="82"/>
      <c r="B379" s="50"/>
      <c r="N379" s="50"/>
    </row>
    <row r="380" spans="1:14" x14ac:dyDescent="0.25">
      <c r="A380" s="82"/>
      <c r="B380" s="50"/>
      <c r="N380" s="50"/>
    </row>
    <row r="381" spans="1:14" x14ac:dyDescent="0.25">
      <c r="A381" s="82"/>
      <c r="B381" s="50"/>
      <c r="N381" s="50"/>
    </row>
    <row r="382" spans="1:14" x14ac:dyDescent="0.25">
      <c r="A382" s="82"/>
      <c r="B382" s="50"/>
      <c r="N382" s="50"/>
    </row>
    <row r="383" spans="1:14" x14ac:dyDescent="0.25">
      <c r="A383" s="82"/>
      <c r="B383" s="50"/>
      <c r="N383" s="50"/>
    </row>
    <row r="384" spans="1:14" x14ac:dyDescent="0.25">
      <c r="A384" s="82"/>
      <c r="B384" s="50"/>
      <c r="N384" s="50"/>
    </row>
    <row r="385" spans="1:14" x14ac:dyDescent="0.25">
      <c r="A385" s="82"/>
      <c r="B385" s="50"/>
      <c r="N385" s="50"/>
    </row>
    <row r="386" spans="1:14" x14ac:dyDescent="0.25">
      <c r="A386" s="82"/>
      <c r="B386" s="50"/>
      <c r="N386" s="50"/>
    </row>
    <row r="387" spans="1:14" x14ac:dyDescent="0.25">
      <c r="A387" s="82"/>
      <c r="B387" s="50"/>
      <c r="N387" s="50"/>
    </row>
    <row r="388" spans="1:14" x14ac:dyDescent="0.25">
      <c r="A388" s="82"/>
      <c r="B388" s="50"/>
      <c r="N388" s="50"/>
    </row>
    <row r="389" spans="1:14" x14ac:dyDescent="0.25">
      <c r="A389" s="82"/>
      <c r="B389" s="50"/>
      <c r="N389" s="50"/>
    </row>
    <row r="390" spans="1:14" x14ac:dyDescent="0.25">
      <c r="A390" s="82"/>
      <c r="B390" s="50"/>
      <c r="N390" s="50"/>
    </row>
    <row r="391" spans="1:14" x14ac:dyDescent="0.25">
      <c r="A391" s="82"/>
      <c r="B391" s="50"/>
      <c r="N391" s="50"/>
    </row>
    <row r="392" spans="1:14" x14ac:dyDescent="0.25">
      <c r="A392" s="82"/>
      <c r="B392" s="50"/>
      <c r="N392" s="50"/>
    </row>
    <row r="393" spans="1:14" x14ac:dyDescent="0.25">
      <c r="A393" s="82"/>
      <c r="B393" s="50"/>
      <c r="N393" s="50"/>
    </row>
    <row r="394" spans="1:14" x14ac:dyDescent="0.25">
      <c r="A394" s="82"/>
      <c r="B394" s="50"/>
      <c r="N394" s="50"/>
    </row>
    <row r="395" spans="1:14" x14ac:dyDescent="0.25">
      <c r="A395" s="82"/>
      <c r="B395" s="50"/>
      <c r="N395" s="50"/>
    </row>
    <row r="396" spans="1:14" x14ac:dyDescent="0.25">
      <c r="A396" s="82"/>
      <c r="B396" s="50"/>
      <c r="N396" s="50"/>
    </row>
    <row r="397" spans="1:14" x14ac:dyDescent="0.25">
      <c r="A397" s="82"/>
      <c r="B397" s="50"/>
      <c r="N397" s="50"/>
    </row>
    <row r="398" spans="1:14" x14ac:dyDescent="0.25">
      <c r="A398" s="82"/>
      <c r="B398" s="50"/>
      <c r="N398" s="50"/>
    </row>
    <row r="399" spans="1:14" x14ac:dyDescent="0.25">
      <c r="A399" s="82"/>
      <c r="B399" s="50"/>
      <c r="N399" s="50"/>
    </row>
    <row r="400" spans="1:14" x14ac:dyDescent="0.25">
      <c r="A400" s="82"/>
      <c r="B400" s="50"/>
      <c r="N400" s="50"/>
    </row>
    <row r="401" spans="1:14" x14ac:dyDescent="0.25">
      <c r="A401" s="82"/>
      <c r="B401" s="50"/>
      <c r="N401" s="50"/>
    </row>
    <row r="402" spans="1:14" x14ac:dyDescent="0.25">
      <c r="A402" s="82"/>
      <c r="B402" s="50"/>
      <c r="N402" s="50"/>
    </row>
    <row r="403" spans="1:14" x14ac:dyDescent="0.25">
      <c r="A403" s="82"/>
      <c r="B403" s="50"/>
      <c r="N403" s="50"/>
    </row>
    <row r="404" spans="1:14" x14ac:dyDescent="0.25">
      <c r="A404" s="82"/>
      <c r="B404" s="50"/>
      <c r="N404" s="50"/>
    </row>
    <row r="405" spans="1:14" x14ac:dyDescent="0.25">
      <c r="A405" s="82"/>
      <c r="B405" s="50"/>
      <c r="N405" s="50"/>
    </row>
    <row r="406" spans="1:14" x14ac:dyDescent="0.25">
      <c r="A406" s="82"/>
      <c r="B406" s="50"/>
      <c r="N406" s="50"/>
    </row>
    <row r="407" spans="1:14" x14ac:dyDescent="0.25">
      <c r="A407" s="82"/>
      <c r="B407" s="50"/>
      <c r="N407" s="50"/>
    </row>
    <row r="408" spans="1:14" x14ac:dyDescent="0.25">
      <c r="A408" s="82"/>
      <c r="B408" s="50"/>
      <c r="N408" s="50"/>
    </row>
    <row r="409" spans="1:14" x14ac:dyDescent="0.25">
      <c r="A409" s="82"/>
      <c r="B409" s="50"/>
      <c r="N409" s="50"/>
    </row>
    <row r="410" spans="1:14" x14ac:dyDescent="0.25">
      <c r="A410" s="82"/>
      <c r="B410" s="50"/>
      <c r="N410" s="50"/>
    </row>
    <row r="411" spans="1:14" x14ac:dyDescent="0.25">
      <c r="A411" s="82"/>
      <c r="B411" s="50"/>
      <c r="N411" s="50"/>
    </row>
    <row r="412" spans="1:14" x14ac:dyDescent="0.25">
      <c r="A412" s="82"/>
      <c r="B412" s="50"/>
      <c r="N412" s="50"/>
    </row>
    <row r="413" spans="1:14" x14ac:dyDescent="0.25">
      <c r="A413" s="82"/>
      <c r="B413" s="50"/>
      <c r="N413" s="50"/>
    </row>
    <row r="414" spans="1:14" x14ac:dyDescent="0.25">
      <c r="A414" s="82"/>
      <c r="B414" s="50"/>
      <c r="N414" s="50"/>
    </row>
    <row r="415" spans="1:14" x14ac:dyDescent="0.25">
      <c r="A415" s="82"/>
      <c r="B415" s="50"/>
      <c r="N415" s="50"/>
    </row>
    <row r="416" spans="1:14" x14ac:dyDescent="0.25">
      <c r="A416" s="82"/>
      <c r="B416" s="50"/>
      <c r="N416" s="50"/>
    </row>
    <row r="417" spans="1:14" x14ac:dyDescent="0.25">
      <c r="A417" s="82"/>
      <c r="B417" s="50"/>
      <c r="N417" s="50"/>
    </row>
    <row r="418" spans="1:14" x14ac:dyDescent="0.25">
      <c r="A418" s="82"/>
      <c r="B418" s="50"/>
      <c r="N418" s="50"/>
    </row>
    <row r="419" spans="1:14" x14ac:dyDescent="0.25">
      <c r="A419" s="82"/>
      <c r="B419" s="50"/>
      <c r="N419" s="50"/>
    </row>
    <row r="420" spans="1:14" x14ac:dyDescent="0.25">
      <c r="A420" s="82"/>
      <c r="B420" s="50"/>
      <c r="N420" s="50"/>
    </row>
    <row r="421" spans="1:14" x14ac:dyDescent="0.25">
      <c r="A421" s="82"/>
      <c r="B421" s="50"/>
      <c r="N421" s="50"/>
    </row>
    <row r="422" spans="1:14" x14ac:dyDescent="0.25">
      <c r="A422" s="82"/>
      <c r="B422" s="50"/>
      <c r="N422" s="50"/>
    </row>
    <row r="423" spans="1:14" x14ac:dyDescent="0.25">
      <c r="A423" s="82"/>
      <c r="B423" s="50"/>
      <c r="N423" s="50"/>
    </row>
    <row r="424" spans="1:14" x14ac:dyDescent="0.25">
      <c r="A424" s="82"/>
      <c r="B424" s="50"/>
      <c r="N424" s="50"/>
    </row>
    <row r="425" spans="1:14" x14ac:dyDescent="0.25">
      <c r="A425" s="82"/>
      <c r="B425" s="50"/>
      <c r="N425" s="50"/>
    </row>
    <row r="426" spans="1:14" x14ac:dyDescent="0.25">
      <c r="A426" s="82"/>
      <c r="B426" s="50"/>
      <c r="N426" s="50"/>
    </row>
    <row r="427" spans="1:14" x14ac:dyDescent="0.25">
      <c r="A427" s="82"/>
      <c r="B427" s="50"/>
      <c r="N427" s="50"/>
    </row>
    <row r="428" spans="1:14" x14ac:dyDescent="0.25">
      <c r="A428" s="82"/>
      <c r="B428" s="50"/>
      <c r="N428" s="50"/>
    </row>
    <row r="429" spans="1:14" x14ac:dyDescent="0.25">
      <c r="A429" s="82"/>
      <c r="B429" s="50"/>
      <c r="N429" s="50"/>
    </row>
    <row r="430" spans="1:14" x14ac:dyDescent="0.25">
      <c r="A430" s="82"/>
      <c r="B430" s="50"/>
      <c r="N430" s="50"/>
    </row>
    <row r="431" spans="1:14" x14ac:dyDescent="0.25">
      <c r="A431" s="82"/>
      <c r="B431" s="50"/>
      <c r="N431" s="50"/>
    </row>
    <row r="432" spans="1:14" x14ac:dyDescent="0.25">
      <c r="A432" s="82"/>
      <c r="B432" s="50"/>
      <c r="N432" s="50"/>
    </row>
    <row r="433" spans="1:14" x14ac:dyDescent="0.25">
      <c r="A433" s="82"/>
      <c r="B433" s="50"/>
      <c r="N433" s="50"/>
    </row>
    <row r="434" spans="1:14" x14ac:dyDescent="0.25">
      <c r="A434" s="82"/>
      <c r="B434" s="50"/>
      <c r="N434" s="50"/>
    </row>
    <row r="435" spans="1:14" x14ac:dyDescent="0.25">
      <c r="A435" s="82"/>
      <c r="B435" s="50"/>
      <c r="N435" s="50"/>
    </row>
    <row r="436" spans="1:14" x14ac:dyDescent="0.25">
      <c r="A436" s="82"/>
      <c r="B436" s="50"/>
      <c r="N436" s="50"/>
    </row>
    <row r="437" spans="1:14" x14ac:dyDescent="0.25">
      <c r="A437" s="82"/>
      <c r="B437" s="50"/>
      <c r="N437" s="50"/>
    </row>
    <row r="438" spans="1:14" x14ac:dyDescent="0.25">
      <c r="A438" s="82"/>
      <c r="B438" s="50"/>
      <c r="N438" s="50"/>
    </row>
    <row r="439" spans="1:14" x14ac:dyDescent="0.25">
      <c r="A439" s="82"/>
      <c r="B439" s="50"/>
      <c r="N439" s="50"/>
    </row>
    <row r="440" spans="1:14" x14ac:dyDescent="0.25">
      <c r="A440" s="82"/>
      <c r="B440" s="50"/>
      <c r="N440" s="50"/>
    </row>
    <row r="441" spans="1:14" x14ac:dyDescent="0.25">
      <c r="A441" s="82"/>
      <c r="B441" s="50"/>
      <c r="N441" s="50"/>
    </row>
    <row r="442" spans="1:14" x14ac:dyDescent="0.25">
      <c r="A442" s="82"/>
      <c r="B442" s="50"/>
      <c r="N442" s="50"/>
    </row>
    <row r="443" spans="1:14" x14ac:dyDescent="0.25">
      <c r="A443" s="82"/>
      <c r="B443" s="50"/>
      <c r="N443" s="50"/>
    </row>
    <row r="444" spans="1:14" x14ac:dyDescent="0.25">
      <c r="A444" s="82"/>
      <c r="B444" s="50"/>
      <c r="N444" s="50"/>
    </row>
    <row r="445" spans="1:14" x14ac:dyDescent="0.25">
      <c r="A445" s="82"/>
      <c r="B445" s="50"/>
      <c r="N445" s="50"/>
    </row>
    <row r="446" spans="1:14" x14ac:dyDescent="0.25">
      <c r="A446" s="82"/>
      <c r="B446" s="50"/>
      <c r="N446" s="50"/>
    </row>
    <row r="447" spans="1:14" x14ac:dyDescent="0.25">
      <c r="A447" s="82"/>
      <c r="B447" s="50"/>
      <c r="N447" s="50"/>
    </row>
    <row r="448" spans="1:14" x14ac:dyDescent="0.25">
      <c r="A448" s="82"/>
      <c r="B448" s="50"/>
      <c r="N448" s="50"/>
    </row>
    <row r="449" spans="1:14" x14ac:dyDescent="0.25">
      <c r="A449" s="82"/>
      <c r="B449" s="50"/>
      <c r="N449" s="50"/>
    </row>
    <row r="450" spans="1:14" x14ac:dyDescent="0.25">
      <c r="A450" s="82"/>
      <c r="B450" s="50"/>
      <c r="N450" s="50"/>
    </row>
    <row r="451" spans="1:14" x14ac:dyDescent="0.25">
      <c r="A451" s="82"/>
      <c r="B451" s="50"/>
      <c r="N451" s="50"/>
    </row>
    <row r="452" spans="1:14" x14ac:dyDescent="0.25">
      <c r="A452" s="82"/>
      <c r="B452" s="50"/>
      <c r="N452" s="50"/>
    </row>
    <row r="453" spans="1:14" x14ac:dyDescent="0.25">
      <c r="A453" s="82"/>
      <c r="B453" s="50"/>
      <c r="N453" s="50"/>
    </row>
    <row r="454" spans="1:14" x14ac:dyDescent="0.25">
      <c r="A454" s="82"/>
      <c r="B454" s="50"/>
      <c r="N454" s="50"/>
    </row>
    <row r="455" spans="1:14" x14ac:dyDescent="0.25">
      <c r="A455" s="82"/>
      <c r="B455" s="50"/>
      <c r="N455" s="50"/>
    </row>
    <row r="456" spans="1:14" x14ac:dyDescent="0.25">
      <c r="A456" s="82"/>
      <c r="B456" s="50"/>
      <c r="N456" s="50"/>
    </row>
    <row r="457" spans="1:14" x14ac:dyDescent="0.25">
      <c r="A457" s="82"/>
      <c r="B457" s="50"/>
      <c r="N457" s="50"/>
    </row>
    <row r="458" spans="1:14" x14ac:dyDescent="0.25">
      <c r="A458" s="82"/>
      <c r="B458" s="50"/>
      <c r="N458" s="50"/>
    </row>
    <row r="459" spans="1:14" x14ac:dyDescent="0.25">
      <c r="A459" s="82"/>
      <c r="B459" s="50"/>
      <c r="N459" s="50"/>
    </row>
    <row r="460" spans="1:14" x14ac:dyDescent="0.25">
      <c r="A460" s="82"/>
      <c r="B460" s="50"/>
      <c r="N460" s="50"/>
    </row>
    <row r="461" spans="1:14" x14ac:dyDescent="0.25">
      <c r="A461" s="82"/>
      <c r="B461" s="50"/>
      <c r="N461" s="50"/>
    </row>
    <row r="462" spans="1:14" x14ac:dyDescent="0.25">
      <c r="A462" s="82"/>
      <c r="B462" s="50"/>
      <c r="N462" s="50"/>
    </row>
    <row r="463" spans="1:14" x14ac:dyDescent="0.25">
      <c r="A463" s="82"/>
      <c r="B463" s="50"/>
      <c r="N463" s="50"/>
    </row>
    <row r="464" spans="1:14" x14ac:dyDescent="0.25">
      <c r="A464" s="82"/>
      <c r="B464" s="50"/>
      <c r="N464" s="50"/>
    </row>
    <row r="465" spans="1:14" x14ac:dyDescent="0.25">
      <c r="A465" s="82"/>
      <c r="B465" s="50"/>
      <c r="N465" s="50"/>
    </row>
    <row r="466" spans="1:14" x14ac:dyDescent="0.25">
      <c r="A466" s="82"/>
      <c r="B466" s="50"/>
      <c r="N466" s="50"/>
    </row>
    <row r="467" spans="1:14" x14ac:dyDescent="0.25">
      <c r="A467" s="82"/>
      <c r="B467" s="50"/>
      <c r="N467" s="50"/>
    </row>
    <row r="468" spans="1:14" x14ac:dyDescent="0.25">
      <c r="A468" s="82"/>
      <c r="B468" s="50"/>
      <c r="N468" s="50"/>
    </row>
    <row r="469" spans="1:14" x14ac:dyDescent="0.25">
      <c r="A469" s="82"/>
      <c r="B469" s="50"/>
      <c r="N469" s="50"/>
    </row>
    <row r="470" spans="1:14" x14ac:dyDescent="0.25">
      <c r="A470" s="82"/>
      <c r="B470" s="50"/>
      <c r="N470" s="50"/>
    </row>
    <row r="471" spans="1:14" x14ac:dyDescent="0.25">
      <c r="A471" s="82"/>
      <c r="B471" s="50"/>
      <c r="N471" s="50"/>
    </row>
    <row r="472" spans="1:14" x14ac:dyDescent="0.25">
      <c r="A472" s="82"/>
      <c r="B472" s="50"/>
      <c r="N472" s="50"/>
    </row>
    <row r="473" spans="1:14" x14ac:dyDescent="0.25">
      <c r="A473" s="82"/>
      <c r="B473" s="50"/>
      <c r="N473" s="50"/>
    </row>
    <row r="474" spans="1:14" x14ac:dyDescent="0.25">
      <c r="A474" s="82"/>
      <c r="B474" s="50"/>
      <c r="N474" s="50"/>
    </row>
    <row r="475" spans="1:14" x14ac:dyDescent="0.25">
      <c r="A475" s="82"/>
      <c r="B475" s="50"/>
      <c r="N475" s="50"/>
    </row>
    <row r="476" spans="1:14" x14ac:dyDescent="0.25">
      <c r="A476" s="82"/>
      <c r="B476" s="50"/>
      <c r="N476" s="50"/>
    </row>
    <row r="477" spans="1:14" x14ac:dyDescent="0.25">
      <c r="A477" s="82"/>
      <c r="B477" s="50"/>
      <c r="N477" s="50"/>
    </row>
    <row r="478" spans="1:14" x14ac:dyDescent="0.25">
      <c r="A478" s="82"/>
      <c r="B478" s="50"/>
      <c r="N478" s="50"/>
    </row>
    <row r="479" spans="1:14" x14ac:dyDescent="0.25">
      <c r="A479" s="82"/>
      <c r="B479" s="50"/>
      <c r="N479" s="50"/>
    </row>
    <row r="480" spans="1:14" x14ac:dyDescent="0.25">
      <c r="A480" s="82"/>
      <c r="B480" s="50"/>
      <c r="N480" s="50"/>
    </row>
    <row r="481" spans="1:14" x14ac:dyDescent="0.25">
      <c r="A481" s="82"/>
      <c r="B481" s="50"/>
      <c r="N481" s="50"/>
    </row>
    <row r="482" spans="1:14" x14ac:dyDescent="0.25">
      <c r="A482" s="82"/>
      <c r="B482" s="50"/>
      <c r="N482" s="50"/>
    </row>
    <row r="483" spans="1:14" x14ac:dyDescent="0.25">
      <c r="A483" s="82"/>
      <c r="B483" s="50"/>
      <c r="N483" s="50"/>
    </row>
    <row r="484" spans="1:14" x14ac:dyDescent="0.25">
      <c r="A484" s="82"/>
      <c r="B484" s="50"/>
      <c r="N484" s="50"/>
    </row>
    <row r="485" spans="1:14" x14ac:dyDescent="0.25">
      <c r="A485" s="82"/>
      <c r="B485" s="50"/>
      <c r="N485" s="50"/>
    </row>
    <row r="486" spans="1:14" x14ac:dyDescent="0.25">
      <c r="A486" s="82"/>
      <c r="B486" s="50"/>
      <c r="N486" s="50"/>
    </row>
    <row r="487" spans="1:14" x14ac:dyDescent="0.25">
      <c r="A487" s="82"/>
      <c r="B487" s="50"/>
      <c r="N487" s="50"/>
    </row>
    <row r="488" spans="1:14" x14ac:dyDescent="0.25">
      <c r="A488" s="82"/>
      <c r="B488" s="50"/>
      <c r="N488" s="50"/>
    </row>
    <row r="489" spans="1:14" x14ac:dyDescent="0.25">
      <c r="A489" s="82"/>
      <c r="B489" s="50"/>
      <c r="N489" s="50"/>
    </row>
    <row r="490" spans="1:14" x14ac:dyDescent="0.25">
      <c r="A490" s="82"/>
      <c r="B490" s="50"/>
      <c r="N490" s="50"/>
    </row>
    <row r="491" spans="1:14" x14ac:dyDescent="0.25">
      <c r="A491" s="82"/>
      <c r="B491" s="50"/>
      <c r="N491" s="50"/>
    </row>
    <row r="492" spans="1:14" x14ac:dyDescent="0.25">
      <c r="A492" s="82"/>
      <c r="B492" s="50"/>
      <c r="N492" s="50"/>
    </row>
    <row r="493" spans="1:14" x14ac:dyDescent="0.25">
      <c r="A493" s="82"/>
      <c r="B493" s="50"/>
      <c r="N493" s="50"/>
    </row>
    <row r="494" spans="1:14" x14ac:dyDescent="0.25">
      <c r="A494" s="82"/>
      <c r="B494" s="50"/>
      <c r="N494" s="50"/>
    </row>
    <row r="495" spans="1:14" x14ac:dyDescent="0.25">
      <c r="A495" s="82"/>
      <c r="B495" s="50"/>
      <c r="N495" s="50"/>
    </row>
    <row r="496" spans="1:14" x14ac:dyDescent="0.25">
      <c r="A496" s="82"/>
      <c r="B496" s="50"/>
      <c r="N496" s="50"/>
    </row>
    <row r="497" spans="1:14" x14ac:dyDescent="0.25">
      <c r="A497" s="82"/>
      <c r="B497" s="50"/>
      <c r="N497" s="50"/>
    </row>
    <row r="498" spans="1:14" x14ac:dyDescent="0.25">
      <c r="A498" s="82"/>
      <c r="B498" s="50"/>
      <c r="N498" s="50"/>
    </row>
    <row r="499" spans="1:14" x14ac:dyDescent="0.25">
      <c r="A499" s="82"/>
      <c r="B499" s="50"/>
      <c r="N499" s="50"/>
    </row>
    <row r="500" spans="1:14" x14ac:dyDescent="0.25">
      <c r="A500" s="82"/>
      <c r="B500" s="50"/>
      <c r="N500" s="50"/>
    </row>
    <row r="501" spans="1:14" x14ac:dyDescent="0.25">
      <c r="A501" s="82"/>
      <c r="B501" s="50"/>
      <c r="N501" s="50"/>
    </row>
    <row r="502" spans="1:14" x14ac:dyDescent="0.25">
      <c r="A502" s="82"/>
      <c r="B502" s="50"/>
      <c r="N502" s="50"/>
    </row>
    <row r="503" spans="1:14" x14ac:dyDescent="0.25">
      <c r="A503" s="82"/>
      <c r="B503" s="50"/>
      <c r="N503" s="50"/>
    </row>
    <row r="504" spans="1:14" x14ac:dyDescent="0.25">
      <c r="A504" s="82"/>
      <c r="B504" s="50"/>
      <c r="N504" s="50"/>
    </row>
    <row r="505" spans="1:14" x14ac:dyDescent="0.25">
      <c r="A505" s="82"/>
      <c r="B505" s="50"/>
      <c r="N505" s="50"/>
    </row>
    <row r="506" spans="1:14" x14ac:dyDescent="0.25">
      <c r="A506" s="82"/>
      <c r="B506" s="50"/>
      <c r="N506" s="50"/>
    </row>
    <row r="507" spans="1:14" x14ac:dyDescent="0.25">
      <c r="A507" s="82"/>
      <c r="B507" s="50"/>
      <c r="N507" s="50"/>
    </row>
    <row r="508" spans="1:14" x14ac:dyDescent="0.25">
      <c r="A508" s="82"/>
      <c r="B508" s="50"/>
      <c r="N508" s="50"/>
    </row>
    <row r="509" spans="1:14" x14ac:dyDescent="0.25">
      <c r="A509" s="82"/>
      <c r="B509" s="50"/>
      <c r="N509" s="50"/>
    </row>
    <row r="510" spans="1:14" x14ac:dyDescent="0.25">
      <c r="A510" s="82"/>
      <c r="B510" s="50"/>
      <c r="N510" s="50"/>
    </row>
    <row r="511" spans="1:14" x14ac:dyDescent="0.25">
      <c r="A511" s="82"/>
      <c r="B511" s="50"/>
      <c r="N511" s="50"/>
    </row>
    <row r="512" spans="1:14" x14ac:dyDescent="0.25">
      <c r="A512" s="82"/>
      <c r="B512" s="50"/>
      <c r="N512" s="50"/>
    </row>
    <row r="513" spans="1:14" x14ac:dyDescent="0.25">
      <c r="A513" s="82"/>
      <c r="B513" s="50"/>
      <c r="N513" s="50"/>
    </row>
    <row r="514" spans="1:14" x14ac:dyDescent="0.25">
      <c r="A514" s="82"/>
      <c r="B514" s="50"/>
      <c r="N514" s="50"/>
    </row>
    <row r="515" spans="1:14" x14ac:dyDescent="0.25">
      <c r="A515" s="82"/>
      <c r="B515" s="50"/>
      <c r="N515" s="50"/>
    </row>
    <row r="516" spans="1:14" x14ac:dyDescent="0.25">
      <c r="A516" s="82"/>
      <c r="B516" s="50"/>
      <c r="N516" s="50"/>
    </row>
    <row r="517" spans="1:14" x14ac:dyDescent="0.25">
      <c r="A517" s="82"/>
      <c r="B517" s="50"/>
      <c r="N517" s="50"/>
    </row>
    <row r="518" spans="1:14" x14ac:dyDescent="0.25">
      <c r="A518" s="82"/>
      <c r="B518" s="50"/>
      <c r="N518" s="50"/>
    </row>
    <row r="519" spans="1:14" x14ac:dyDescent="0.25">
      <c r="A519" s="82"/>
      <c r="B519" s="50"/>
      <c r="N519" s="50"/>
    </row>
    <row r="520" spans="1:14" x14ac:dyDescent="0.25">
      <c r="A520" s="82"/>
      <c r="B520" s="50"/>
      <c r="N520" s="50"/>
    </row>
    <row r="521" spans="1:14" x14ac:dyDescent="0.25">
      <c r="A521" s="82"/>
      <c r="B521" s="50"/>
      <c r="N521" s="50"/>
    </row>
    <row r="522" spans="1:14" x14ac:dyDescent="0.25">
      <c r="A522" s="82"/>
      <c r="B522" s="50"/>
      <c r="N522" s="50"/>
    </row>
    <row r="523" spans="1:14" x14ac:dyDescent="0.25">
      <c r="A523" s="82"/>
      <c r="B523" s="50"/>
      <c r="N523" s="50"/>
    </row>
    <row r="524" spans="1:14" x14ac:dyDescent="0.25">
      <c r="A524" s="82"/>
      <c r="B524" s="50"/>
      <c r="N524" s="50"/>
    </row>
    <row r="525" spans="1:14" x14ac:dyDescent="0.25">
      <c r="A525" s="82"/>
      <c r="B525" s="50"/>
      <c r="N525" s="50"/>
    </row>
    <row r="526" spans="1:14" x14ac:dyDescent="0.25">
      <c r="A526" s="82"/>
      <c r="B526" s="50"/>
      <c r="N526" s="50"/>
    </row>
    <row r="527" spans="1:14" x14ac:dyDescent="0.25">
      <c r="A527" s="82"/>
      <c r="B527" s="50"/>
      <c r="N527" s="50"/>
    </row>
    <row r="528" spans="1:14" x14ac:dyDescent="0.25">
      <c r="A528" s="82"/>
      <c r="B528" s="50"/>
      <c r="N528" s="50"/>
    </row>
    <row r="529" spans="1:14" x14ac:dyDescent="0.25">
      <c r="A529" s="82"/>
      <c r="B529" s="50"/>
      <c r="N529" s="50"/>
    </row>
    <row r="530" spans="1:14" x14ac:dyDescent="0.25">
      <c r="A530" s="82"/>
      <c r="B530" s="50"/>
      <c r="N530" s="50"/>
    </row>
    <row r="531" spans="1:14" x14ac:dyDescent="0.25">
      <c r="A531" s="82"/>
      <c r="B531" s="50"/>
      <c r="N531" s="50"/>
    </row>
    <row r="532" spans="1:14" x14ac:dyDescent="0.25">
      <c r="A532" s="82"/>
      <c r="B532" s="50"/>
      <c r="N532" s="50"/>
    </row>
    <row r="533" spans="1:14" x14ac:dyDescent="0.25">
      <c r="A533" s="82"/>
      <c r="B533" s="50"/>
      <c r="N533" s="50"/>
    </row>
    <row r="534" spans="1:14" x14ac:dyDescent="0.25">
      <c r="A534" s="82"/>
      <c r="B534" s="50"/>
      <c r="N534" s="50"/>
    </row>
    <row r="535" spans="1:14" x14ac:dyDescent="0.25">
      <c r="A535" s="82"/>
      <c r="B535" s="50"/>
      <c r="N535" s="50"/>
    </row>
    <row r="536" spans="1:14" x14ac:dyDescent="0.25">
      <c r="A536" s="82"/>
      <c r="B536" s="50"/>
      <c r="N536" s="50"/>
    </row>
    <row r="537" spans="1:14" x14ac:dyDescent="0.25">
      <c r="A537" s="82"/>
      <c r="B537" s="50"/>
      <c r="N537" s="50"/>
    </row>
    <row r="538" spans="1:14" x14ac:dyDescent="0.25">
      <c r="A538" s="82"/>
      <c r="B538" s="50"/>
      <c r="N538" s="50"/>
    </row>
    <row r="539" spans="1:14" x14ac:dyDescent="0.25">
      <c r="A539" s="82"/>
      <c r="B539" s="50"/>
      <c r="N539" s="50"/>
    </row>
    <row r="540" spans="1:14" x14ac:dyDescent="0.25">
      <c r="A540" s="82"/>
      <c r="B540" s="50"/>
      <c r="N540" s="50"/>
    </row>
    <row r="541" spans="1:14" x14ac:dyDescent="0.25">
      <c r="A541" s="82"/>
      <c r="B541" s="50"/>
      <c r="N541" s="50"/>
    </row>
    <row r="542" spans="1:14" x14ac:dyDescent="0.25">
      <c r="A542" s="82"/>
      <c r="B542" s="50"/>
      <c r="N542" s="50"/>
    </row>
    <row r="543" spans="1:14" x14ac:dyDescent="0.25">
      <c r="A543" s="82"/>
      <c r="B543" s="50"/>
      <c r="N543" s="50"/>
    </row>
    <row r="544" spans="1:14" x14ac:dyDescent="0.25">
      <c r="A544" s="82"/>
      <c r="B544" s="50"/>
      <c r="N544" s="50"/>
    </row>
    <row r="545" spans="1:14" x14ac:dyDescent="0.25">
      <c r="A545" s="82"/>
      <c r="B545" s="50"/>
      <c r="N545" s="50"/>
    </row>
    <row r="546" spans="1:14" x14ac:dyDescent="0.25">
      <c r="A546" s="82"/>
      <c r="B546" s="50"/>
      <c r="N546" s="50"/>
    </row>
    <row r="547" spans="1:14" x14ac:dyDescent="0.25">
      <c r="A547" s="82"/>
      <c r="B547" s="50"/>
      <c r="N547" s="50"/>
    </row>
    <row r="548" spans="1:14" x14ac:dyDescent="0.25">
      <c r="A548" s="82"/>
      <c r="B548" s="50"/>
      <c r="N548" s="50"/>
    </row>
    <row r="549" spans="1:14" x14ac:dyDescent="0.25">
      <c r="A549" s="82"/>
      <c r="B549" s="50"/>
      <c r="N549" s="50"/>
    </row>
    <row r="550" spans="1:14" x14ac:dyDescent="0.25">
      <c r="A550" s="82"/>
      <c r="B550" s="50"/>
      <c r="N550" s="50"/>
    </row>
    <row r="551" spans="1:14" x14ac:dyDescent="0.25">
      <c r="A551" s="82"/>
      <c r="B551" s="50"/>
      <c r="N551" s="50"/>
    </row>
    <row r="552" spans="1:14" x14ac:dyDescent="0.25">
      <c r="A552" s="82"/>
      <c r="B552" s="50"/>
      <c r="N552" s="50"/>
    </row>
    <row r="553" spans="1:14" x14ac:dyDescent="0.25">
      <c r="A553" s="82"/>
      <c r="B553" s="50"/>
      <c r="N553" s="50"/>
    </row>
    <row r="554" spans="1:14" x14ac:dyDescent="0.25">
      <c r="A554" s="82"/>
      <c r="B554" s="50"/>
      <c r="N554" s="50"/>
    </row>
    <row r="555" spans="1:14" x14ac:dyDescent="0.25">
      <c r="A555" s="82"/>
      <c r="B555" s="50"/>
      <c r="N555" s="50"/>
    </row>
    <row r="556" spans="1:14" x14ac:dyDescent="0.25">
      <c r="A556" s="82"/>
      <c r="B556" s="50"/>
      <c r="N556" s="50"/>
    </row>
    <row r="557" spans="1:14" x14ac:dyDescent="0.25">
      <c r="A557" s="82"/>
      <c r="B557" s="50"/>
      <c r="N557" s="50"/>
    </row>
    <row r="558" spans="1:14" x14ac:dyDescent="0.25">
      <c r="A558" s="82"/>
      <c r="B558" s="50"/>
      <c r="N558" s="50"/>
    </row>
    <row r="559" spans="1:14" x14ac:dyDescent="0.25">
      <c r="A559" s="82"/>
      <c r="B559" s="50"/>
      <c r="N559" s="50"/>
    </row>
    <row r="560" spans="1:14" x14ac:dyDescent="0.25">
      <c r="A560" s="82"/>
      <c r="B560" s="50"/>
      <c r="N560" s="50"/>
    </row>
    <row r="561" spans="1:14" x14ac:dyDescent="0.25">
      <c r="A561" s="82"/>
      <c r="B561" s="50"/>
      <c r="N561" s="50"/>
    </row>
    <row r="562" spans="1:14" x14ac:dyDescent="0.25">
      <c r="A562" s="82"/>
      <c r="B562" s="50"/>
      <c r="N562" s="50"/>
    </row>
    <row r="563" spans="1:14" x14ac:dyDescent="0.25">
      <c r="A563" s="82"/>
      <c r="B563" s="50"/>
      <c r="N563" s="50"/>
    </row>
    <row r="564" spans="1:14" x14ac:dyDescent="0.25">
      <c r="A564" s="82"/>
      <c r="B564" s="50"/>
      <c r="N564" s="50"/>
    </row>
    <row r="565" spans="1:14" x14ac:dyDescent="0.25">
      <c r="A565" s="82"/>
      <c r="B565" s="50"/>
      <c r="N565" s="50"/>
    </row>
    <row r="566" spans="1:14" x14ac:dyDescent="0.25">
      <c r="A566" s="82"/>
      <c r="B566" s="50"/>
      <c r="N566" s="50"/>
    </row>
    <row r="567" spans="1:14" x14ac:dyDescent="0.25">
      <c r="A567" s="82"/>
      <c r="B567" s="50"/>
      <c r="N567" s="50"/>
    </row>
    <row r="568" spans="1:14" x14ac:dyDescent="0.25">
      <c r="A568" s="82"/>
      <c r="B568" s="50"/>
      <c r="N568" s="50"/>
    </row>
    <row r="569" spans="1:14" x14ac:dyDescent="0.25">
      <c r="A569" s="82"/>
      <c r="B569" s="50"/>
      <c r="N569" s="50"/>
    </row>
    <row r="570" spans="1:14" x14ac:dyDescent="0.25">
      <c r="A570" s="82"/>
      <c r="B570" s="50"/>
      <c r="N570" s="50"/>
    </row>
    <row r="571" spans="1:14" x14ac:dyDescent="0.25">
      <c r="A571" s="82"/>
      <c r="B571" s="50"/>
      <c r="N571" s="50"/>
    </row>
    <row r="572" spans="1:14" x14ac:dyDescent="0.25">
      <c r="A572" s="82"/>
      <c r="B572" s="50"/>
      <c r="N572" s="50"/>
    </row>
    <row r="573" spans="1:14" x14ac:dyDescent="0.25">
      <c r="A573" s="82"/>
      <c r="B573" s="50"/>
      <c r="N573" s="50"/>
    </row>
    <row r="574" spans="1:14" x14ac:dyDescent="0.25">
      <c r="A574" s="82"/>
      <c r="B574" s="50"/>
      <c r="N574" s="50"/>
    </row>
    <row r="575" spans="1:14" x14ac:dyDescent="0.25">
      <c r="A575" s="82"/>
      <c r="B575" s="50"/>
      <c r="N575" s="50"/>
    </row>
    <row r="576" spans="1:14" x14ac:dyDescent="0.25">
      <c r="A576" s="82"/>
      <c r="B576" s="50"/>
      <c r="N576" s="50"/>
    </row>
    <row r="577" spans="1:14" x14ac:dyDescent="0.25">
      <c r="A577" s="82"/>
      <c r="B577" s="50"/>
      <c r="N577" s="50"/>
    </row>
    <row r="578" spans="1:14" x14ac:dyDescent="0.25">
      <c r="A578" s="82"/>
      <c r="B578" s="50"/>
      <c r="N578" s="50"/>
    </row>
    <row r="579" spans="1:14" x14ac:dyDescent="0.25">
      <c r="A579" s="82"/>
      <c r="B579" s="50"/>
      <c r="N579" s="50"/>
    </row>
    <row r="580" spans="1:14" x14ac:dyDescent="0.25">
      <c r="A580" s="82"/>
      <c r="B580" s="50"/>
      <c r="N580" s="50"/>
    </row>
    <row r="581" spans="1:14" x14ac:dyDescent="0.25">
      <c r="A581" s="82"/>
      <c r="B581" s="50"/>
      <c r="N581" s="50"/>
    </row>
    <row r="582" spans="1:14" x14ac:dyDescent="0.25">
      <c r="A582" s="82"/>
      <c r="B582" s="50"/>
      <c r="N582" s="50"/>
    </row>
    <row r="583" spans="1:14" x14ac:dyDescent="0.25">
      <c r="A583" s="82"/>
      <c r="B583" s="50"/>
      <c r="N583" s="50"/>
    </row>
    <row r="584" spans="1:14" x14ac:dyDescent="0.25">
      <c r="A584" s="82"/>
      <c r="B584" s="50"/>
      <c r="N584" s="50"/>
    </row>
    <row r="585" spans="1:14" x14ac:dyDescent="0.25">
      <c r="A585" s="82"/>
      <c r="B585" s="50"/>
      <c r="N585" s="50"/>
    </row>
    <row r="586" spans="1:14" x14ac:dyDescent="0.25">
      <c r="A586" s="82"/>
      <c r="B586" s="50"/>
      <c r="N586" s="50"/>
    </row>
    <row r="587" spans="1:14" x14ac:dyDescent="0.25">
      <c r="A587" s="82"/>
      <c r="B587" s="50"/>
      <c r="N587" s="50"/>
    </row>
    <row r="588" spans="1:14" x14ac:dyDescent="0.25">
      <c r="A588" s="82"/>
      <c r="B588" s="50"/>
      <c r="N588" s="50"/>
    </row>
    <row r="589" spans="1:14" x14ac:dyDescent="0.25">
      <c r="A589" s="82"/>
      <c r="B589" s="50"/>
      <c r="N589" s="50"/>
    </row>
    <row r="590" spans="1:14" x14ac:dyDescent="0.25">
      <c r="A590" s="82"/>
      <c r="B590" s="50"/>
      <c r="N590" s="50"/>
    </row>
    <row r="591" spans="1:14" x14ac:dyDescent="0.25">
      <c r="A591" s="82"/>
      <c r="B591" s="50"/>
      <c r="N591" s="50"/>
    </row>
    <row r="592" spans="1:14" x14ac:dyDescent="0.25">
      <c r="A592" s="82"/>
      <c r="B592" s="50"/>
      <c r="N592" s="50"/>
    </row>
    <row r="593" spans="1:14" x14ac:dyDescent="0.25">
      <c r="A593" s="82"/>
      <c r="B593" s="50"/>
      <c r="N593" s="50"/>
    </row>
    <row r="594" spans="1:14" x14ac:dyDescent="0.25">
      <c r="A594" s="82"/>
      <c r="B594" s="50"/>
      <c r="N594" s="50"/>
    </row>
    <row r="595" spans="1:14" x14ac:dyDescent="0.25">
      <c r="A595" s="82"/>
      <c r="B595" s="50"/>
      <c r="N595" s="50"/>
    </row>
    <row r="596" spans="1:14" x14ac:dyDescent="0.25">
      <c r="A596" s="82"/>
      <c r="B596" s="50"/>
      <c r="N596" s="50"/>
    </row>
    <row r="597" spans="1:14" x14ac:dyDescent="0.25">
      <c r="A597" s="82"/>
      <c r="B597" s="50"/>
      <c r="N597" s="50"/>
    </row>
    <row r="598" spans="1:14" x14ac:dyDescent="0.25">
      <c r="A598" s="82"/>
      <c r="B598" s="50"/>
      <c r="N598" s="50"/>
    </row>
    <row r="599" spans="1:14" x14ac:dyDescent="0.25">
      <c r="A599" s="82"/>
      <c r="B599" s="50"/>
      <c r="N599" s="50"/>
    </row>
    <row r="600" spans="1:14" x14ac:dyDescent="0.25">
      <c r="A600" s="82"/>
      <c r="B600" s="50"/>
      <c r="N600" s="50"/>
    </row>
    <row r="601" spans="1:14" x14ac:dyDescent="0.25">
      <c r="A601" s="82"/>
      <c r="B601" s="50"/>
      <c r="N601" s="50"/>
    </row>
    <row r="602" spans="1:14" x14ac:dyDescent="0.25">
      <c r="A602" s="82"/>
      <c r="B602" s="50"/>
      <c r="N602" s="50"/>
    </row>
    <row r="603" spans="1:14" x14ac:dyDescent="0.25">
      <c r="A603" s="82"/>
      <c r="B603" s="50"/>
      <c r="N603" s="50"/>
    </row>
    <row r="604" spans="1:14" x14ac:dyDescent="0.25">
      <c r="A604" s="82"/>
      <c r="B604" s="50"/>
      <c r="N604" s="50"/>
    </row>
    <row r="605" spans="1:14" x14ac:dyDescent="0.25">
      <c r="A605" s="82"/>
      <c r="B605" s="50"/>
      <c r="N605" s="50"/>
    </row>
    <row r="606" spans="1:14" x14ac:dyDescent="0.25">
      <c r="A606" s="82"/>
      <c r="B606" s="50"/>
      <c r="N606" s="50"/>
    </row>
    <row r="607" spans="1:14" x14ac:dyDescent="0.25">
      <c r="A607" s="82"/>
      <c r="B607" s="50"/>
      <c r="N607" s="50"/>
    </row>
    <row r="608" spans="1:14" x14ac:dyDescent="0.25">
      <c r="A608" s="82"/>
      <c r="B608" s="50"/>
      <c r="N608" s="50"/>
    </row>
    <row r="609" spans="1:14" x14ac:dyDescent="0.25">
      <c r="A609" s="82"/>
      <c r="B609" s="50"/>
      <c r="N609" s="50"/>
    </row>
    <row r="610" spans="1:14" x14ac:dyDescent="0.25">
      <c r="A610" s="82"/>
      <c r="B610" s="50"/>
      <c r="N610" s="50"/>
    </row>
    <row r="611" spans="1:14" x14ac:dyDescent="0.25">
      <c r="A611" s="82"/>
      <c r="B611" s="50"/>
      <c r="N611" s="50"/>
    </row>
    <row r="612" spans="1:14" x14ac:dyDescent="0.25">
      <c r="A612" s="82"/>
      <c r="B612" s="50"/>
      <c r="N612" s="50"/>
    </row>
    <row r="613" spans="1:14" x14ac:dyDescent="0.25">
      <c r="A613" s="82"/>
      <c r="B613" s="50"/>
      <c r="N613" s="50"/>
    </row>
    <row r="614" spans="1:14" x14ac:dyDescent="0.25">
      <c r="A614" s="82"/>
      <c r="B614" s="50"/>
      <c r="N614" s="50"/>
    </row>
    <row r="615" spans="1:14" x14ac:dyDescent="0.25">
      <c r="A615" s="82"/>
      <c r="B615" s="50"/>
      <c r="N615" s="50"/>
    </row>
    <row r="616" spans="1:14" x14ac:dyDescent="0.25">
      <c r="A616" s="82"/>
      <c r="B616" s="50"/>
      <c r="N616" s="50"/>
    </row>
    <row r="617" spans="1:14" x14ac:dyDescent="0.25">
      <c r="A617" s="82"/>
      <c r="B617" s="50"/>
      <c r="N617" s="50"/>
    </row>
    <row r="618" spans="1:14" x14ac:dyDescent="0.25">
      <c r="A618" s="82"/>
      <c r="B618" s="50"/>
      <c r="N618" s="50"/>
    </row>
    <row r="619" spans="1:14" x14ac:dyDescent="0.25">
      <c r="A619" s="82"/>
      <c r="B619" s="50"/>
      <c r="N619" s="50"/>
    </row>
    <row r="620" spans="1:14" x14ac:dyDescent="0.25">
      <c r="A620" s="82"/>
      <c r="B620" s="50"/>
      <c r="N620" s="50"/>
    </row>
    <row r="621" spans="1:14" x14ac:dyDescent="0.25">
      <c r="A621" s="82"/>
      <c r="B621" s="50"/>
      <c r="N621" s="50"/>
    </row>
    <row r="622" spans="1:14" x14ac:dyDescent="0.25">
      <c r="A622" s="82"/>
      <c r="B622" s="50"/>
      <c r="N622" s="50"/>
    </row>
    <row r="623" spans="1:14" x14ac:dyDescent="0.25">
      <c r="A623" s="82"/>
      <c r="B623" s="50"/>
      <c r="N623" s="50"/>
    </row>
    <row r="624" spans="1:14" x14ac:dyDescent="0.25">
      <c r="A624" s="82"/>
      <c r="B624" s="50"/>
      <c r="N624" s="50"/>
    </row>
    <row r="625" spans="1:14" x14ac:dyDescent="0.25">
      <c r="A625" s="82"/>
      <c r="B625" s="50"/>
      <c r="N625" s="50"/>
    </row>
    <row r="626" spans="1:14" x14ac:dyDescent="0.25">
      <c r="A626" s="82"/>
      <c r="B626" s="50"/>
      <c r="N626" s="50"/>
    </row>
    <row r="627" spans="1:14" x14ac:dyDescent="0.25">
      <c r="A627" s="82"/>
      <c r="B627" s="50"/>
      <c r="N627" s="50"/>
    </row>
    <row r="628" spans="1:14" x14ac:dyDescent="0.25">
      <c r="A628" s="82"/>
      <c r="B628" s="50"/>
      <c r="N628" s="50"/>
    </row>
    <row r="629" spans="1:14" x14ac:dyDescent="0.25">
      <c r="A629" s="82"/>
      <c r="B629" s="50"/>
      <c r="N629" s="50"/>
    </row>
    <row r="630" spans="1:14" x14ac:dyDescent="0.25">
      <c r="A630" s="82"/>
      <c r="B630" s="50"/>
      <c r="N630" s="50"/>
    </row>
    <row r="631" spans="1:14" x14ac:dyDescent="0.25">
      <c r="A631" s="82"/>
      <c r="B631" s="50"/>
      <c r="N631" s="50"/>
    </row>
    <row r="632" spans="1:14" x14ac:dyDescent="0.25">
      <c r="A632" s="82"/>
      <c r="B632" s="50"/>
      <c r="N632" s="50"/>
    </row>
    <row r="633" spans="1:14" x14ac:dyDescent="0.25">
      <c r="A633" s="82"/>
      <c r="B633" s="50"/>
      <c r="N633" s="50"/>
    </row>
    <row r="634" spans="1:14" x14ac:dyDescent="0.25">
      <c r="A634" s="82"/>
      <c r="B634" s="50"/>
      <c r="N634" s="50"/>
    </row>
    <row r="635" spans="1:14" x14ac:dyDescent="0.25">
      <c r="A635" s="82"/>
      <c r="B635" s="50"/>
      <c r="N635" s="50"/>
    </row>
    <row r="636" spans="1:14" x14ac:dyDescent="0.25">
      <c r="A636" s="82"/>
      <c r="B636" s="50"/>
      <c r="N636" s="50"/>
    </row>
    <row r="637" spans="1:14" x14ac:dyDescent="0.25">
      <c r="A637" s="82"/>
      <c r="B637" s="50"/>
      <c r="N637" s="50"/>
    </row>
    <row r="638" spans="1:14" x14ac:dyDescent="0.25">
      <c r="A638" s="82"/>
      <c r="B638" s="50"/>
      <c r="N638" s="50"/>
    </row>
    <row r="639" spans="1:14" x14ac:dyDescent="0.25">
      <c r="A639" s="82"/>
      <c r="B639" s="50"/>
      <c r="N639" s="50"/>
    </row>
    <row r="640" spans="1:14" x14ac:dyDescent="0.25">
      <c r="A640" s="82"/>
      <c r="B640" s="50"/>
      <c r="N640" s="50"/>
    </row>
    <row r="641" spans="1:14" x14ac:dyDescent="0.25">
      <c r="A641" s="82"/>
      <c r="B641" s="50"/>
      <c r="N641" s="50"/>
    </row>
    <row r="642" spans="1:14" x14ac:dyDescent="0.25">
      <c r="A642" s="82"/>
      <c r="B642" s="50"/>
      <c r="N642" s="50"/>
    </row>
    <row r="643" spans="1:14" x14ac:dyDescent="0.25">
      <c r="A643" s="82"/>
      <c r="B643" s="50"/>
      <c r="N643" s="50"/>
    </row>
    <row r="644" spans="1:14" x14ac:dyDescent="0.25">
      <c r="A644" s="82"/>
      <c r="B644" s="50"/>
      <c r="N644" s="50"/>
    </row>
    <row r="645" spans="1:14" x14ac:dyDescent="0.25">
      <c r="A645" s="82"/>
      <c r="B645" s="50"/>
      <c r="N645" s="50"/>
    </row>
    <row r="646" spans="1:14" x14ac:dyDescent="0.25">
      <c r="A646" s="82"/>
      <c r="B646" s="50"/>
      <c r="N646" s="50"/>
    </row>
    <row r="647" spans="1:14" x14ac:dyDescent="0.25">
      <c r="A647" s="82"/>
      <c r="B647" s="50"/>
      <c r="N647" s="50"/>
    </row>
    <row r="648" spans="1:14" x14ac:dyDescent="0.25">
      <c r="A648" s="82"/>
      <c r="B648" s="50"/>
      <c r="N648" s="50"/>
    </row>
    <row r="649" spans="1:14" x14ac:dyDescent="0.25">
      <c r="A649" s="82"/>
      <c r="B649" s="50"/>
      <c r="N649" s="50"/>
    </row>
    <row r="650" spans="1:14" x14ac:dyDescent="0.25">
      <c r="A650" s="82"/>
      <c r="B650" s="50"/>
      <c r="N650" s="50"/>
    </row>
    <row r="651" spans="1:14" x14ac:dyDescent="0.25">
      <c r="A651" s="82"/>
      <c r="B651" s="50"/>
      <c r="N651" s="50"/>
    </row>
    <row r="652" spans="1:14" x14ac:dyDescent="0.25">
      <c r="A652" s="82"/>
      <c r="B652" s="50"/>
      <c r="N652" s="50"/>
    </row>
    <row r="653" spans="1:14" x14ac:dyDescent="0.25">
      <c r="A653" s="82"/>
      <c r="B653" s="50"/>
      <c r="N653" s="50"/>
    </row>
    <row r="654" spans="1:14" x14ac:dyDescent="0.25">
      <c r="A654" s="82"/>
      <c r="B654" s="50"/>
      <c r="N654" s="50"/>
    </row>
    <row r="655" spans="1:14" x14ac:dyDescent="0.25">
      <c r="A655" s="82"/>
      <c r="B655" s="50"/>
      <c r="N655" s="50"/>
    </row>
    <row r="656" spans="1:14" x14ac:dyDescent="0.25">
      <c r="A656" s="82"/>
      <c r="B656" s="50"/>
      <c r="N656" s="50"/>
    </row>
    <row r="657" spans="1:14" x14ac:dyDescent="0.25">
      <c r="A657" s="82"/>
      <c r="B657" s="50"/>
      <c r="N657" s="50"/>
    </row>
    <row r="658" spans="1:14" x14ac:dyDescent="0.25">
      <c r="A658" s="82"/>
      <c r="B658" s="50"/>
      <c r="N658" s="50"/>
    </row>
    <row r="659" spans="1:14" x14ac:dyDescent="0.25">
      <c r="A659" s="82"/>
      <c r="B659" s="50"/>
      <c r="N659" s="50"/>
    </row>
    <row r="660" spans="1:14" x14ac:dyDescent="0.25">
      <c r="A660" s="82"/>
      <c r="B660" s="50"/>
      <c r="N660" s="50"/>
    </row>
    <row r="661" spans="1:14" x14ac:dyDescent="0.25">
      <c r="A661" s="82"/>
      <c r="B661" s="50"/>
      <c r="N661" s="50"/>
    </row>
    <row r="662" spans="1:14" x14ac:dyDescent="0.25">
      <c r="A662" s="82"/>
      <c r="B662" s="50"/>
      <c r="N662" s="50"/>
    </row>
    <row r="663" spans="1:14" x14ac:dyDescent="0.25">
      <c r="A663" s="82"/>
      <c r="B663" s="50"/>
      <c r="N663" s="50"/>
    </row>
    <row r="664" spans="1:14" x14ac:dyDescent="0.25">
      <c r="A664" s="82"/>
      <c r="B664" s="50"/>
      <c r="N664" s="50"/>
    </row>
    <row r="665" spans="1:14" x14ac:dyDescent="0.25">
      <c r="A665" s="82"/>
      <c r="B665" s="50"/>
      <c r="N665" s="50"/>
    </row>
    <row r="666" spans="1:14" x14ac:dyDescent="0.25">
      <c r="A666" s="82"/>
      <c r="B666" s="50"/>
      <c r="N666" s="50"/>
    </row>
    <row r="667" spans="1:14" x14ac:dyDescent="0.25">
      <c r="A667" s="82"/>
      <c r="B667" s="50"/>
      <c r="N667" s="50"/>
    </row>
    <row r="668" spans="1:14" x14ac:dyDescent="0.25">
      <c r="A668" s="82"/>
      <c r="B668" s="50"/>
      <c r="N668" s="50"/>
    </row>
    <row r="669" spans="1:14" x14ac:dyDescent="0.25">
      <c r="A669" s="82"/>
      <c r="B669" s="50"/>
      <c r="N669" s="50"/>
    </row>
    <row r="670" spans="1:14" x14ac:dyDescent="0.25">
      <c r="A670" s="82"/>
      <c r="B670" s="50"/>
      <c r="N670" s="50"/>
    </row>
    <row r="671" spans="1:14" x14ac:dyDescent="0.25">
      <c r="A671" s="82"/>
      <c r="B671" s="50"/>
      <c r="N671" s="50"/>
    </row>
    <row r="672" spans="1:14" x14ac:dyDescent="0.25">
      <c r="A672" s="82"/>
      <c r="B672" s="50"/>
      <c r="N672" s="50"/>
    </row>
    <row r="673" spans="1:14" x14ac:dyDescent="0.25">
      <c r="A673" s="82"/>
      <c r="B673" s="50"/>
      <c r="N673" s="50"/>
    </row>
    <row r="674" spans="1:14" x14ac:dyDescent="0.25">
      <c r="A674" s="82"/>
      <c r="B674" s="50"/>
      <c r="N674" s="50"/>
    </row>
    <row r="675" spans="1:14" x14ac:dyDescent="0.25">
      <c r="A675" s="82"/>
      <c r="B675" s="50"/>
      <c r="N675" s="50"/>
    </row>
    <row r="676" spans="1:14" x14ac:dyDescent="0.25">
      <c r="A676" s="82"/>
      <c r="B676" s="50"/>
      <c r="N676" s="50"/>
    </row>
    <row r="677" spans="1:14" x14ac:dyDescent="0.25">
      <c r="A677" s="82"/>
      <c r="B677" s="50"/>
      <c r="N677" s="50"/>
    </row>
    <row r="678" spans="1:14" x14ac:dyDescent="0.25">
      <c r="A678" s="82"/>
      <c r="B678" s="50"/>
      <c r="N678" s="50"/>
    </row>
    <row r="679" spans="1:14" x14ac:dyDescent="0.25">
      <c r="A679" s="82"/>
      <c r="B679" s="50"/>
      <c r="N679" s="50"/>
    </row>
    <row r="680" spans="1:14" x14ac:dyDescent="0.25">
      <c r="A680" s="82"/>
      <c r="B680" s="50"/>
      <c r="N680" s="50"/>
    </row>
    <row r="681" spans="1:14" x14ac:dyDescent="0.25">
      <c r="A681" s="82"/>
      <c r="B681" s="50"/>
      <c r="N681" s="50"/>
    </row>
    <row r="682" spans="1:14" x14ac:dyDescent="0.25">
      <c r="A682" s="82"/>
      <c r="B682" s="50"/>
      <c r="N682" s="50"/>
    </row>
    <row r="683" spans="1:14" x14ac:dyDescent="0.25">
      <c r="A683" s="82"/>
      <c r="B683" s="50"/>
      <c r="N683" s="50"/>
    </row>
    <row r="684" spans="1:14" x14ac:dyDescent="0.25">
      <c r="A684" s="82"/>
      <c r="B684" s="50"/>
      <c r="N684" s="50"/>
    </row>
    <row r="685" spans="1:14" x14ac:dyDescent="0.25">
      <c r="A685" s="82"/>
      <c r="B685" s="50"/>
      <c r="N685" s="50"/>
    </row>
    <row r="686" spans="1:14" x14ac:dyDescent="0.25">
      <c r="A686" s="82"/>
      <c r="B686" s="50"/>
      <c r="N686" s="50"/>
    </row>
    <row r="687" spans="1:14" x14ac:dyDescent="0.25">
      <c r="A687" s="82"/>
      <c r="B687" s="50"/>
      <c r="N687" s="50"/>
    </row>
    <row r="688" spans="1:14" x14ac:dyDescent="0.25">
      <c r="A688" s="82"/>
      <c r="B688" s="50"/>
      <c r="N688" s="50"/>
    </row>
    <row r="689" spans="1:14" x14ac:dyDescent="0.25">
      <c r="A689" s="82"/>
      <c r="B689" s="50"/>
      <c r="N689" s="50"/>
    </row>
    <row r="690" spans="1:14" x14ac:dyDescent="0.25">
      <c r="A690" s="82"/>
      <c r="B690" s="50"/>
      <c r="N690" s="50"/>
    </row>
    <row r="691" spans="1:14" x14ac:dyDescent="0.25">
      <c r="A691" s="82"/>
      <c r="B691" s="50"/>
      <c r="N691" s="50"/>
    </row>
    <row r="692" spans="1:14" x14ac:dyDescent="0.25">
      <c r="A692" s="82"/>
      <c r="B692" s="50"/>
      <c r="N692" s="50"/>
    </row>
    <row r="693" spans="1:14" x14ac:dyDescent="0.25">
      <c r="A693" s="82"/>
      <c r="B693" s="50"/>
      <c r="N693" s="50"/>
    </row>
    <row r="694" spans="1:14" x14ac:dyDescent="0.25">
      <c r="A694" s="82"/>
      <c r="B694" s="50"/>
      <c r="N694" s="50"/>
    </row>
    <row r="695" spans="1:14" x14ac:dyDescent="0.25">
      <c r="A695" s="82"/>
      <c r="B695" s="50"/>
      <c r="N695" s="50"/>
    </row>
    <row r="696" spans="1:14" x14ac:dyDescent="0.25">
      <c r="A696" s="82"/>
      <c r="B696" s="50"/>
      <c r="N696" s="50"/>
    </row>
    <row r="697" spans="1:14" x14ac:dyDescent="0.25">
      <c r="A697" s="82"/>
      <c r="B697" s="50"/>
      <c r="N697" s="50"/>
    </row>
    <row r="698" spans="1:14" x14ac:dyDescent="0.25">
      <c r="A698" s="82"/>
      <c r="B698" s="50"/>
      <c r="N698" s="50"/>
    </row>
    <row r="699" spans="1:14" x14ac:dyDescent="0.25">
      <c r="A699" s="82"/>
      <c r="B699" s="50"/>
      <c r="N699" s="50"/>
    </row>
    <row r="700" spans="1:14" x14ac:dyDescent="0.25">
      <c r="A700" s="82"/>
      <c r="B700" s="50"/>
      <c r="N700" s="50"/>
    </row>
    <row r="701" spans="1:14" x14ac:dyDescent="0.25">
      <c r="A701" s="82"/>
      <c r="B701" s="50"/>
      <c r="N701" s="50"/>
    </row>
    <row r="702" spans="1:14" x14ac:dyDescent="0.25">
      <c r="A702" s="82"/>
      <c r="B702" s="50"/>
      <c r="N702" s="50"/>
    </row>
    <row r="703" spans="1:14" x14ac:dyDescent="0.25">
      <c r="A703" s="82"/>
      <c r="B703" s="50"/>
      <c r="N703" s="50"/>
    </row>
    <row r="704" spans="1:14" x14ac:dyDescent="0.25">
      <c r="A704" s="82"/>
      <c r="B704" s="50"/>
      <c r="N704" s="50"/>
    </row>
    <row r="705" spans="1:14" x14ac:dyDescent="0.25">
      <c r="A705" s="82"/>
      <c r="B705" s="50"/>
      <c r="N705" s="50"/>
    </row>
    <row r="706" spans="1:14" x14ac:dyDescent="0.25">
      <c r="A706" s="82"/>
      <c r="B706" s="50"/>
      <c r="N706" s="50"/>
    </row>
    <row r="707" spans="1:14" x14ac:dyDescent="0.25">
      <c r="A707" s="82"/>
      <c r="B707" s="50"/>
      <c r="N707" s="50"/>
    </row>
    <row r="708" spans="1:14" x14ac:dyDescent="0.25">
      <c r="A708" s="82"/>
      <c r="B708" s="50"/>
      <c r="N708" s="50"/>
    </row>
    <row r="709" spans="1:14" x14ac:dyDescent="0.25">
      <c r="A709" s="82"/>
      <c r="B709" s="50"/>
      <c r="N709" s="50"/>
    </row>
    <row r="710" spans="1:14" x14ac:dyDescent="0.25">
      <c r="A710" s="82"/>
      <c r="B710" s="50"/>
      <c r="N710" s="50"/>
    </row>
    <row r="711" spans="1:14" x14ac:dyDescent="0.25">
      <c r="A711" s="82"/>
      <c r="B711" s="50"/>
      <c r="N711" s="50"/>
    </row>
    <row r="712" spans="1:14" x14ac:dyDescent="0.25">
      <c r="A712" s="82"/>
      <c r="B712" s="50"/>
      <c r="N712" s="50"/>
    </row>
    <row r="713" spans="1:14" x14ac:dyDescent="0.25">
      <c r="A713" s="82"/>
      <c r="B713" s="50"/>
      <c r="N713" s="50"/>
    </row>
    <row r="714" spans="1:14" x14ac:dyDescent="0.25">
      <c r="A714" s="82"/>
      <c r="B714" s="50"/>
      <c r="N714" s="50"/>
    </row>
    <row r="715" spans="1:14" x14ac:dyDescent="0.25">
      <c r="A715" s="82"/>
      <c r="B715" s="50"/>
      <c r="N715" s="50"/>
    </row>
    <row r="716" spans="1:14" x14ac:dyDescent="0.25">
      <c r="A716" s="82"/>
      <c r="B716" s="50"/>
      <c r="N716" s="50"/>
    </row>
    <row r="717" spans="1:14" x14ac:dyDescent="0.25">
      <c r="A717" s="82"/>
      <c r="B717" s="50"/>
      <c r="N717" s="50"/>
    </row>
    <row r="718" spans="1:14" x14ac:dyDescent="0.25">
      <c r="A718" s="82"/>
      <c r="B718" s="50"/>
      <c r="N718" s="50"/>
    </row>
    <row r="719" spans="1:14" x14ac:dyDescent="0.25">
      <c r="A719" s="82"/>
      <c r="B719" s="50"/>
      <c r="N719" s="50"/>
    </row>
    <row r="720" spans="1:14" x14ac:dyDescent="0.25">
      <c r="A720" s="82"/>
      <c r="B720" s="50"/>
      <c r="N720" s="50"/>
    </row>
    <row r="721" spans="1:14" x14ac:dyDescent="0.25">
      <c r="A721" s="82"/>
      <c r="B721" s="50"/>
      <c r="N721" s="50"/>
    </row>
    <row r="722" spans="1:14" x14ac:dyDescent="0.25">
      <c r="A722" s="82"/>
      <c r="B722" s="50"/>
      <c r="N722" s="50"/>
    </row>
    <row r="723" spans="1:14" x14ac:dyDescent="0.25">
      <c r="A723" s="82"/>
      <c r="B723" s="50"/>
      <c r="N723" s="50"/>
    </row>
    <row r="724" spans="1:14" x14ac:dyDescent="0.25">
      <c r="A724" s="82"/>
      <c r="B724" s="50"/>
      <c r="N724" s="50"/>
    </row>
    <row r="725" spans="1:14" x14ac:dyDescent="0.25">
      <c r="A725" s="82"/>
      <c r="B725" s="50"/>
      <c r="N725" s="50"/>
    </row>
    <row r="726" spans="1:14" x14ac:dyDescent="0.25">
      <c r="A726" s="82"/>
      <c r="B726" s="50"/>
      <c r="N726" s="50"/>
    </row>
    <row r="727" spans="1:14" x14ac:dyDescent="0.25">
      <c r="A727" s="82"/>
      <c r="B727" s="50"/>
      <c r="N727" s="50"/>
    </row>
    <row r="728" spans="1:14" x14ac:dyDescent="0.25">
      <c r="A728" s="82"/>
      <c r="B728" s="50"/>
      <c r="N728" s="50"/>
    </row>
    <row r="729" spans="1:14" x14ac:dyDescent="0.25">
      <c r="A729" s="82"/>
      <c r="B729" s="50"/>
      <c r="N729" s="50"/>
    </row>
    <row r="730" spans="1:14" x14ac:dyDescent="0.25">
      <c r="A730" s="82"/>
      <c r="B730" s="50"/>
      <c r="N730" s="50"/>
    </row>
    <row r="731" spans="1:14" x14ac:dyDescent="0.25">
      <c r="A731" s="82"/>
      <c r="B731" s="50"/>
      <c r="N731" s="50"/>
    </row>
    <row r="732" spans="1:14" x14ac:dyDescent="0.25">
      <c r="A732" s="82"/>
      <c r="B732" s="50"/>
      <c r="N732" s="50"/>
    </row>
    <row r="733" spans="1:14" x14ac:dyDescent="0.25">
      <c r="A733" s="82"/>
      <c r="B733" s="50"/>
      <c r="N733" s="50"/>
    </row>
    <row r="734" spans="1:14" x14ac:dyDescent="0.25">
      <c r="A734" s="82"/>
      <c r="B734" s="50"/>
      <c r="N734" s="50"/>
    </row>
    <row r="735" spans="1:14" x14ac:dyDescent="0.25">
      <c r="A735" s="82"/>
      <c r="B735" s="50"/>
      <c r="N735" s="50"/>
    </row>
    <row r="736" spans="1:14" x14ac:dyDescent="0.25">
      <c r="A736" s="82"/>
      <c r="B736" s="50"/>
      <c r="N736" s="50"/>
    </row>
    <row r="737" spans="1:14" x14ac:dyDescent="0.25">
      <c r="A737" s="82"/>
      <c r="B737" s="50"/>
      <c r="N737" s="50"/>
    </row>
    <row r="738" spans="1:14" x14ac:dyDescent="0.25">
      <c r="A738" s="82"/>
      <c r="B738" s="50"/>
      <c r="N738" s="50"/>
    </row>
    <row r="739" spans="1:14" x14ac:dyDescent="0.25">
      <c r="A739" s="82"/>
      <c r="B739" s="50"/>
      <c r="N739" s="50"/>
    </row>
    <row r="740" spans="1:14" x14ac:dyDescent="0.25">
      <c r="A740" s="82"/>
      <c r="B740" s="50"/>
      <c r="N740" s="50"/>
    </row>
    <row r="741" spans="1:14" x14ac:dyDescent="0.25">
      <c r="A741" s="82"/>
      <c r="B741" s="50"/>
      <c r="N741" s="50"/>
    </row>
    <row r="742" spans="1:14" x14ac:dyDescent="0.25">
      <c r="A742" s="82"/>
      <c r="B742" s="50"/>
      <c r="N742" s="50"/>
    </row>
    <row r="743" spans="1:14" x14ac:dyDescent="0.25">
      <c r="A743" s="82"/>
      <c r="B743" s="50"/>
      <c r="N743" s="50"/>
    </row>
    <row r="744" spans="1:14" x14ac:dyDescent="0.25">
      <c r="A744" s="82"/>
      <c r="B744" s="50"/>
      <c r="N744" s="50"/>
    </row>
    <row r="745" spans="1:14" x14ac:dyDescent="0.25">
      <c r="A745" s="82"/>
      <c r="B745" s="50"/>
      <c r="N745" s="50"/>
    </row>
    <row r="746" spans="1:14" x14ac:dyDescent="0.25">
      <c r="A746" s="82"/>
      <c r="B746" s="50"/>
      <c r="N746" s="50"/>
    </row>
    <row r="747" spans="1:14" x14ac:dyDescent="0.25">
      <c r="A747" s="82"/>
      <c r="B747" s="50"/>
      <c r="N747" s="50"/>
    </row>
    <row r="748" spans="1:14" x14ac:dyDescent="0.25">
      <c r="A748" s="82"/>
      <c r="B748" s="50"/>
      <c r="N748" s="50"/>
    </row>
    <row r="749" spans="1:14" x14ac:dyDescent="0.25">
      <c r="A749" s="82"/>
      <c r="B749" s="50"/>
      <c r="N749" s="50"/>
    </row>
    <row r="750" spans="1:14" x14ac:dyDescent="0.25">
      <c r="A750" s="82"/>
      <c r="B750" s="50"/>
      <c r="N750" s="50"/>
    </row>
    <row r="751" spans="1:14" x14ac:dyDescent="0.25">
      <c r="A751" s="82"/>
      <c r="B751" s="50"/>
      <c r="N751" s="50"/>
    </row>
    <row r="752" spans="1:14" x14ac:dyDescent="0.25">
      <c r="A752" s="82"/>
      <c r="B752" s="50"/>
      <c r="N752" s="50"/>
    </row>
    <row r="753" spans="1:14" x14ac:dyDescent="0.25">
      <c r="A753" s="82"/>
      <c r="B753" s="50"/>
      <c r="N753" s="50"/>
    </row>
    <row r="754" spans="1:14" x14ac:dyDescent="0.25">
      <c r="A754" s="82"/>
      <c r="B754" s="50"/>
      <c r="N754" s="50"/>
    </row>
    <row r="755" spans="1:14" x14ac:dyDescent="0.25">
      <c r="A755" s="82"/>
      <c r="B755" s="50"/>
      <c r="N755" s="50"/>
    </row>
    <row r="756" spans="1:14" x14ac:dyDescent="0.25">
      <c r="A756" s="82"/>
      <c r="B756" s="50"/>
      <c r="N756" s="50"/>
    </row>
    <row r="757" spans="1:14" x14ac:dyDescent="0.25">
      <c r="A757" s="82"/>
      <c r="B757" s="50"/>
      <c r="N757" s="50"/>
    </row>
    <row r="758" spans="1:14" x14ac:dyDescent="0.25">
      <c r="A758" s="82"/>
      <c r="B758" s="50"/>
      <c r="N758" s="50"/>
    </row>
    <row r="759" spans="1:14" x14ac:dyDescent="0.25">
      <c r="A759" s="82"/>
      <c r="B759" s="50"/>
      <c r="N759" s="50"/>
    </row>
    <row r="760" spans="1:14" x14ac:dyDescent="0.25">
      <c r="A760" s="82"/>
      <c r="B760" s="50"/>
      <c r="N760" s="50"/>
    </row>
    <row r="761" spans="1:14" x14ac:dyDescent="0.25">
      <c r="A761" s="82"/>
      <c r="B761" s="50"/>
      <c r="N761" s="50"/>
    </row>
    <row r="762" spans="1:14" x14ac:dyDescent="0.25">
      <c r="A762" s="82"/>
      <c r="B762" s="50"/>
      <c r="N762" s="50"/>
    </row>
    <row r="763" spans="1:14" x14ac:dyDescent="0.25">
      <c r="A763" s="82"/>
      <c r="B763" s="50"/>
      <c r="N763" s="50"/>
    </row>
    <row r="764" spans="1:14" x14ac:dyDescent="0.25">
      <c r="A764" s="82"/>
      <c r="B764" s="50"/>
      <c r="N764" s="50"/>
    </row>
    <row r="765" spans="1:14" x14ac:dyDescent="0.25">
      <c r="A765" s="82"/>
      <c r="B765" s="50"/>
      <c r="N765" s="50"/>
    </row>
    <row r="766" spans="1:14" x14ac:dyDescent="0.25">
      <c r="A766" s="82"/>
      <c r="B766" s="50"/>
      <c r="N766" s="50"/>
    </row>
    <row r="767" spans="1:14" x14ac:dyDescent="0.25">
      <c r="A767" s="82"/>
      <c r="B767" s="50"/>
      <c r="N767" s="50"/>
    </row>
    <row r="768" spans="1:14" x14ac:dyDescent="0.25">
      <c r="A768" s="82"/>
      <c r="B768" s="50"/>
      <c r="N768" s="50"/>
    </row>
    <row r="769" spans="1:14" x14ac:dyDescent="0.25">
      <c r="A769" s="82"/>
      <c r="B769" s="50"/>
      <c r="N769" s="50"/>
    </row>
    <row r="770" spans="1:14" x14ac:dyDescent="0.25">
      <c r="A770" s="82"/>
      <c r="B770" s="50"/>
      <c r="N770" s="50"/>
    </row>
    <row r="771" spans="1:14" x14ac:dyDescent="0.25">
      <c r="A771" s="82"/>
      <c r="B771" s="50"/>
      <c r="N771" s="50"/>
    </row>
    <row r="772" spans="1:14" x14ac:dyDescent="0.25">
      <c r="A772" s="82"/>
      <c r="B772" s="50"/>
      <c r="N772" s="50"/>
    </row>
    <row r="773" spans="1:14" x14ac:dyDescent="0.25">
      <c r="A773" s="82"/>
      <c r="B773" s="50"/>
      <c r="N773" s="50"/>
    </row>
    <row r="774" spans="1:14" x14ac:dyDescent="0.25">
      <c r="A774" s="82"/>
      <c r="B774" s="50"/>
      <c r="N774" s="50"/>
    </row>
    <row r="775" spans="1:14" x14ac:dyDescent="0.25">
      <c r="A775" s="82"/>
      <c r="B775" s="50"/>
      <c r="N775" s="50"/>
    </row>
    <row r="776" spans="1:14" x14ac:dyDescent="0.25">
      <c r="A776" s="82"/>
      <c r="B776" s="50"/>
      <c r="N776" s="50"/>
    </row>
    <row r="777" spans="1:14" x14ac:dyDescent="0.25">
      <c r="A777" s="82"/>
      <c r="B777" s="50"/>
      <c r="N777" s="50"/>
    </row>
    <row r="778" spans="1:14" x14ac:dyDescent="0.25">
      <c r="A778" s="82"/>
      <c r="B778" s="50"/>
      <c r="N778" s="50"/>
    </row>
    <row r="779" spans="1:14" x14ac:dyDescent="0.25">
      <c r="A779" s="82"/>
      <c r="B779" s="50"/>
      <c r="N779" s="50"/>
    </row>
    <row r="780" spans="1:14" x14ac:dyDescent="0.25">
      <c r="A780" s="82"/>
      <c r="B780" s="50"/>
      <c r="N780" s="50"/>
    </row>
    <row r="781" spans="1:14" x14ac:dyDescent="0.25">
      <c r="A781" s="82"/>
      <c r="B781" s="50"/>
      <c r="N781" s="50"/>
    </row>
    <row r="782" spans="1:14" x14ac:dyDescent="0.25">
      <c r="A782" s="82"/>
      <c r="B782" s="50"/>
      <c r="N782" s="50"/>
    </row>
    <row r="783" spans="1:14" x14ac:dyDescent="0.25">
      <c r="A783" s="82"/>
      <c r="B783" s="50"/>
      <c r="N783" s="50"/>
    </row>
    <row r="784" spans="1:14" x14ac:dyDescent="0.25">
      <c r="A784" s="82"/>
      <c r="B784" s="50"/>
      <c r="N784" s="50"/>
    </row>
    <row r="785" spans="1:14" x14ac:dyDescent="0.25">
      <c r="A785" s="82"/>
      <c r="B785" s="50"/>
      <c r="N785" s="50"/>
    </row>
    <row r="786" spans="1:14" x14ac:dyDescent="0.25">
      <c r="A786" s="82"/>
      <c r="B786" s="50"/>
      <c r="N786" s="50"/>
    </row>
    <row r="787" spans="1:14" x14ac:dyDescent="0.25">
      <c r="A787" s="82"/>
      <c r="B787" s="50"/>
      <c r="N787" s="50"/>
    </row>
    <row r="788" spans="1:14" x14ac:dyDescent="0.25">
      <c r="A788" s="82"/>
      <c r="B788" s="50"/>
      <c r="N788" s="50"/>
    </row>
    <row r="789" spans="1:14" x14ac:dyDescent="0.25">
      <c r="A789" s="82"/>
      <c r="B789" s="50"/>
      <c r="N789" s="50"/>
    </row>
    <row r="790" spans="1:14" x14ac:dyDescent="0.25">
      <c r="A790" s="82"/>
      <c r="B790" s="50"/>
      <c r="N790" s="50"/>
    </row>
    <row r="791" spans="1:14" x14ac:dyDescent="0.25">
      <c r="A791" s="82"/>
      <c r="B791" s="50"/>
      <c r="N791" s="50"/>
    </row>
    <row r="792" spans="1:14" x14ac:dyDescent="0.25">
      <c r="A792" s="82"/>
      <c r="B792" s="50"/>
      <c r="N792" s="50"/>
    </row>
    <row r="793" spans="1:14" x14ac:dyDescent="0.25">
      <c r="A793" s="82"/>
      <c r="B793" s="50"/>
      <c r="N793" s="50"/>
    </row>
    <row r="794" spans="1:14" x14ac:dyDescent="0.25">
      <c r="A794" s="82"/>
      <c r="B794" s="50"/>
      <c r="N794" s="50"/>
    </row>
    <row r="795" spans="1:14" x14ac:dyDescent="0.25">
      <c r="A795" s="82"/>
      <c r="B795" s="50"/>
      <c r="N795" s="50"/>
    </row>
    <row r="796" spans="1:14" x14ac:dyDescent="0.25">
      <c r="A796" s="82"/>
      <c r="B796" s="50"/>
      <c r="N796" s="50"/>
    </row>
    <row r="797" spans="1:14" x14ac:dyDescent="0.25">
      <c r="A797" s="82"/>
      <c r="B797" s="50"/>
      <c r="N797" s="50"/>
    </row>
    <row r="798" spans="1:14" x14ac:dyDescent="0.25">
      <c r="A798" s="82"/>
      <c r="B798" s="50"/>
      <c r="N798" s="50"/>
    </row>
    <row r="799" spans="1:14" x14ac:dyDescent="0.25">
      <c r="A799" s="82"/>
      <c r="B799" s="50"/>
      <c r="N799" s="50"/>
    </row>
    <row r="800" spans="1:14" x14ac:dyDescent="0.25">
      <c r="A800" s="82"/>
      <c r="B800" s="50"/>
      <c r="N800" s="50"/>
    </row>
    <row r="801" spans="1:14" x14ac:dyDescent="0.25">
      <c r="A801" s="82"/>
      <c r="B801" s="50"/>
      <c r="N801" s="50"/>
    </row>
    <row r="802" spans="1:14" x14ac:dyDescent="0.25">
      <c r="A802" s="82"/>
      <c r="B802" s="50"/>
      <c r="N802" s="50"/>
    </row>
    <row r="803" spans="1:14" x14ac:dyDescent="0.25">
      <c r="A803" s="82"/>
      <c r="B803" s="50"/>
      <c r="N803" s="50"/>
    </row>
    <row r="804" spans="1:14" x14ac:dyDescent="0.25">
      <c r="A804" s="82"/>
      <c r="B804" s="50"/>
      <c r="N804" s="50"/>
    </row>
    <row r="805" spans="1:14" x14ac:dyDescent="0.25">
      <c r="A805" s="82"/>
      <c r="B805" s="50"/>
      <c r="N805" s="50"/>
    </row>
    <row r="806" spans="1:14" x14ac:dyDescent="0.25">
      <c r="A806" s="82"/>
      <c r="B806" s="50"/>
      <c r="N806" s="50"/>
    </row>
    <row r="807" spans="1:14" x14ac:dyDescent="0.25">
      <c r="A807" s="82"/>
      <c r="B807" s="50"/>
      <c r="N807" s="50"/>
    </row>
    <row r="808" spans="1:14" x14ac:dyDescent="0.25">
      <c r="A808" s="82"/>
      <c r="B808" s="50"/>
      <c r="N808" s="50"/>
    </row>
    <row r="809" spans="1:14" x14ac:dyDescent="0.25">
      <c r="A809" s="82"/>
      <c r="B809" s="50"/>
      <c r="N809" s="50"/>
    </row>
    <row r="810" spans="1:14" x14ac:dyDescent="0.25">
      <c r="A810" s="82"/>
      <c r="B810" s="50"/>
      <c r="N810" s="50"/>
    </row>
    <row r="811" spans="1:14" x14ac:dyDescent="0.25">
      <c r="A811" s="82"/>
      <c r="B811" s="50"/>
      <c r="N811" s="50"/>
    </row>
    <row r="812" spans="1:14" x14ac:dyDescent="0.25">
      <c r="A812" s="82"/>
      <c r="B812" s="50"/>
      <c r="N812" s="50"/>
    </row>
    <row r="813" spans="1:14" x14ac:dyDescent="0.25">
      <c r="A813" s="82"/>
      <c r="B813" s="50"/>
      <c r="N813" s="50"/>
    </row>
    <row r="814" spans="1:14" x14ac:dyDescent="0.25">
      <c r="A814" s="82"/>
      <c r="B814" s="50"/>
      <c r="N814" s="50"/>
    </row>
    <row r="815" spans="1:14" x14ac:dyDescent="0.25">
      <c r="A815" s="82"/>
      <c r="B815" s="50"/>
      <c r="N815" s="50"/>
    </row>
    <row r="816" spans="1:14" x14ac:dyDescent="0.25">
      <c r="A816" s="82"/>
      <c r="B816" s="50"/>
      <c r="N816" s="50"/>
    </row>
    <row r="817" spans="1:14" x14ac:dyDescent="0.25">
      <c r="A817" s="82"/>
      <c r="B817" s="50"/>
      <c r="N817" s="50"/>
    </row>
    <row r="818" spans="1:14" x14ac:dyDescent="0.25">
      <c r="A818" s="82"/>
      <c r="B818" s="50"/>
      <c r="N818" s="50"/>
    </row>
    <row r="819" spans="1:14" x14ac:dyDescent="0.25">
      <c r="A819" s="82"/>
      <c r="B819" s="50"/>
      <c r="N819" s="50"/>
    </row>
    <row r="820" spans="1:14" x14ac:dyDescent="0.25">
      <c r="A820" s="82"/>
      <c r="B820" s="50"/>
      <c r="N820" s="50"/>
    </row>
    <row r="821" spans="1:14" x14ac:dyDescent="0.25">
      <c r="A821" s="82"/>
      <c r="B821" s="50"/>
      <c r="N821" s="50"/>
    </row>
    <row r="822" spans="1:14" x14ac:dyDescent="0.25">
      <c r="A822" s="82"/>
      <c r="B822" s="50"/>
      <c r="N822" s="50"/>
    </row>
    <row r="823" spans="1:14" x14ac:dyDescent="0.25">
      <c r="A823" s="82"/>
      <c r="B823" s="50"/>
      <c r="N823" s="50"/>
    </row>
    <row r="824" spans="1:14" x14ac:dyDescent="0.25">
      <c r="A824" s="82"/>
      <c r="B824" s="50"/>
      <c r="N824" s="50"/>
    </row>
    <row r="825" spans="1:14" x14ac:dyDescent="0.25">
      <c r="A825" s="82"/>
      <c r="B825" s="50"/>
      <c r="N825" s="50"/>
    </row>
    <row r="826" spans="1:14" x14ac:dyDescent="0.25">
      <c r="A826" s="82"/>
      <c r="B826" s="50"/>
      <c r="N826" s="50"/>
    </row>
    <row r="827" spans="1:14" x14ac:dyDescent="0.25">
      <c r="A827" s="82"/>
      <c r="B827" s="50"/>
      <c r="N827" s="50"/>
    </row>
    <row r="828" spans="1:14" x14ac:dyDescent="0.25">
      <c r="A828" s="82"/>
      <c r="B828" s="50"/>
      <c r="N828" s="50"/>
    </row>
    <row r="829" spans="1:14" x14ac:dyDescent="0.25">
      <c r="A829" s="82"/>
      <c r="B829" s="50"/>
      <c r="N829" s="50"/>
    </row>
    <row r="830" spans="1:14" x14ac:dyDescent="0.25">
      <c r="A830" s="82"/>
      <c r="B830" s="50"/>
      <c r="N830" s="50"/>
    </row>
    <row r="831" spans="1:14" x14ac:dyDescent="0.25">
      <c r="A831" s="82"/>
      <c r="B831" s="50"/>
      <c r="N831" s="50"/>
    </row>
    <row r="832" spans="1:14" x14ac:dyDescent="0.25">
      <c r="A832" s="82"/>
      <c r="B832" s="50"/>
      <c r="N832" s="50"/>
    </row>
    <row r="833" spans="1:14" x14ac:dyDescent="0.25">
      <c r="A833" s="82"/>
      <c r="B833" s="50"/>
      <c r="N833" s="50"/>
    </row>
    <row r="834" spans="1:14" x14ac:dyDescent="0.25">
      <c r="A834" s="82"/>
      <c r="B834" s="50"/>
      <c r="N834" s="50"/>
    </row>
    <row r="835" spans="1:14" x14ac:dyDescent="0.25">
      <c r="A835" s="82"/>
      <c r="B835" s="50"/>
      <c r="N835" s="50"/>
    </row>
    <row r="836" spans="1:14" x14ac:dyDescent="0.25">
      <c r="A836" s="82"/>
      <c r="B836" s="50"/>
      <c r="N836" s="50"/>
    </row>
    <row r="837" spans="1:14" x14ac:dyDescent="0.25">
      <c r="A837" s="82"/>
      <c r="B837" s="50"/>
      <c r="N837" s="50"/>
    </row>
    <row r="838" spans="1:14" x14ac:dyDescent="0.25">
      <c r="A838" s="82"/>
      <c r="B838" s="50"/>
      <c r="N838" s="50"/>
    </row>
    <row r="839" spans="1:14" x14ac:dyDescent="0.25">
      <c r="A839" s="82"/>
      <c r="B839" s="50"/>
      <c r="N839" s="50"/>
    </row>
    <row r="840" spans="1:14" x14ac:dyDescent="0.25">
      <c r="A840" s="82"/>
      <c r="B840" s="50"/>
      <c r="N840" s="50"/>
    </row>
    <row r="841" spans="1:14" x14ac:dyDescent="0.25">
      <c r="A841" s="82"/>
      <c r="B841" s="50"/>
      <c r="N841" s="50"/>
    </row>
    <row r="842" spans="1:14" x14ac:dyDescent="0.25">
      <c r="A842" s="82"/>
      <c r="B842" s="50"/>
      <c r="N842" s="50"/>
    </row>
    <row r="843" spans="1:14" x14ac:dyDescent="0.25">
      <c r="A843" s="82"/>
      <c r="B843" s="50"/>
      <c r="N843" s="50"/>
    </row>
    <row r="844" spans="1:14" x14ac:dyDescent="0.25">
      <c r="A844" s="82"/>
      <c r="B844" s="50"/>
      <c r="N844" s="50"/>
    </row>
    <row r="845" spans="1:14" x14ac:dyDescent="0.25">
      <c r="A845" s="82"/>
      <c r="B845" s="50"/>
      <c r="N845" s="50"/>
    </row>
    <row r="846" spans="1:14" x14ac:dyDescent="0.25">
      <c r="A846" s="82"/>
      <c r="B846" s="50"/>
      <c r="N846" s="50"/>
    </row>
    <row r="847" spans="1:14" x14ac:dyDescent="0.25">
      <c r="A847" s="82"/>
      <c r="B847" s="50"/>
      <c r="N847" s="50"/>
    </row>
    <row r="848" spans="1:14" x14ac:dyDescent="0.25">
      <c r="A848" s="82"/>
      <c r="B848" s="50"/>
      <c r="N848" s="50"/>
    </row>
    <row r="849" spans="1:14" x14ac:dyDescent="0.25">
      <c r="A849" s="82"/>
      <c r="B849" s="50"/>
      <c r="N849" s="50"/>
    </row>
    <row r="850" spans="1:14" x14ac:dyDescent="0.25">
      <c r="A850" s="82"/>
      <c r="B850" s="50"/>
      <c r="N850" s="50"/>
    </row>
    <row r="851" spans="1:14" x14ac:dyDescent="0.25">
      <c r="A851" s="82"/>
      <c r="B851" s="50"/>
      <c r="N851" s="50"/>
    </row>
    <row r="852" spans="1:14" x14ac:dyDescent="0.25">
      <c r="A852" s="82"/>
      <c r="B852" s="50"/>
      <c r="N852" s="50"/>
    </row>
    <row r="853" spans="1:14" x14ac:dyDescent="0.25">
      <c r="A853" s="82"/>
      <c r="B853" s="50"/>
      <c r="N853" s="50"/>
    </row>
    <row r="854" spans="1:14" x14ac:dyDescent="0.25">
      <c r="A854" s="82"/>
      <c r="B854" s="50"/>
      <c r="N854" s="50"/>
    </row>
    <row r="855" spans="1:14" x14ac:dyDescent="0.25">
      <c r="A855" s="82"/>
      <c r="B855" s="50"/>
      <c r="N855" s="50"/>
    </row>
    <row r="856" spans="1:14" x14ac:dyDescent="0.25">
      <c r="A856" s="82"/>
      <c r="B856" s="50"/>
      <c r="N856" s="50"/>
    </row>
    <row r="857" spans="1:14" x14ac:dyDescent="0.25">
      <c r="A857" s="82"/>
      <c r="B857" s="50"/>
      <c r="N857" s="50"/>
    </row>
    <row r="858" spans="1:14" x14ac:dyDescent="0.25">
      <c r="A858" s="82"/>
      <c r="B858" s="50"/>
      <c r="N858" s="50"/>
    </row>
    <row r="859" spans="1:14" x14ac:dyDescent="0.25">
      <c r="A859" s="82"/>
      <c r="B859" s="50"/>
      <c r="N859" s="50"/>
    </row>
    <row r="860" spans="1:14" x14ac:dyDescent="0.25">
      <c r="A860" s="82"/>
      <c r="B860" s="50"/>
      <c r="N860" s="50"/>
    </row>
    <row r="861" spans="1:14" x14ac:dyDescent="0.25">
      <c r="A861" s="82"/>
      <c r="B861" s="50"/>
      <c r="N861" s="50"/>
    </row>
    <row r="862" spans="1:14" x14ac:dyDescent="0.25">
      <c r="A862" s="82"/>
      <c r="B862" s="50"/>
      <c r="N862" s="50"/>
    </row>
    <row r="863" spans="1:14" x14ac:dyDescent="0.25">
      <c r="A863" s="82"/>
      <c r="B863" s="50"/>
      <c r="N863" s="50"/>
    </row>
    <row r="864" spans="1:14" x14ac:dyDescent="0.25">
      <c r="A864" s="82"/>
      <c r="B864" s="50"/>
      <c r="N864" s="50"/>
    </row>
    <row r="865" spans="1:14" x14ac:dyDescent="0.25">
      <c r="A865" s="82"/>
      <c r="B865" s="50"/>
      <c r="N865" s="50"/>
    </row>
    <row r="866" spans="1:14" x14ac:dyDescent="0.25">
      <c r="A866" s="82"/>
      <c r="B866" s="50"/>
      <c r="N866" s="50"/>
    </row>
    <row r="867" spans="1:14" x14ac:dyDescent="0.25">
      <c r="A867" s="82"/>
      <c r="B867" s="50"/>
      <c r="N867" s="50"/>
    </row>
    <row r="868" spans="1:14" x14ac:dyDescent="0.25">
      <c r="A868" s="82"/>
      <c r="B868" s="50"/>
      <c r="N868" s="50"/>
    </row>
    <row r="869" spans="1:14" x14ac:dyDescent="0.25">
      <c r="A869" s="82"/>
      <c r="B869" s="50"/>
      <c r="N869" s="50"/>
    </row>
    <row r="870" spans="1:14" x14ac:dyDescent="0.25">
      <c r="A870" s="82"/>
      <c r="B870" s="50"/>
      <c r="N870" s="50"/>
    </row>
    <row r="871" spans="1:14" x14ac:dyDescent="0.25">
      <c r="A871" s="82"/>
      <c r="B871" s="50"/>
      <c r="N871" s="50"/>
    </row>
    <row r="872" spans="1:14" x14ac:dyDescent="0.25">
      <c r="A872" s="82"/>
      <c r="B872" s="50"/>
      <c r="N872" s="50"/>
    </row>
    <row r="873" spans="1:14" x14ac:dyDescent="0.25">
      <c r="A873" s="82"/>
      <c r="B873" s="50"/>
      <c r="N873" s="50"/>
    </row>
    <row r="874" spans="1:14" x14ac:dyDescent="0.25">
      <c r="A874" s="82"/>
      <c r="B874" s="50"/>
      <c r="N874" s="50"/>
    </row>
    <row r="875" spans="1:14" x14ac:dyDescent="0.25">
      <c r="A875" s="82"/>
      <c r="B875" s="50"/>
      <c r="N875" s="50"/>
    </row>
    <row r="876" spans="1:14" x14ac:dyDescent="0.25">
      <c r="A876" s="82"/>
      <c r="B876" s="50"/>
      <c r="N876" s="50"/>
    </row>
    <row r="877" spans="1:14" x14ac:dyDescent="0.25">
      <c r="A877" s="82"/>
      <c r="B877" s="50"/>
      <c r="N877" s="50"/>
    </row>
    <row r="878" spans="1:14" x14ac:dyDescent="0.25">
      <c r="A878" s="82"/>
      <c r="B878" s="50"/>
      <c r="N878" s="50"/>
    </row>
    <row r="879" spans="1:14" x14ac:dyDescent="0.25">
      <c r="A879" s="82"/>
      <c r="B879" s="50"/>
      <c r="N879" s="50"/>
    </row>
    <row r="880" spans="1:14" x14ac:dyDescent="0.25">
      <c r="A880" s="82"/>
      <c r="B880" s="50"/>
      <c r="N880" s="50"/>
    </row>
    <row r="881" spans="1:14" x14ac:dyDescent="0.25">
      <c r="A881" s="82"/>
      <c r="B881" s="50"/>
      <c r="N881" s="50"/>
    </row>
    <row r="882" spans="1:14" x14ac:dyDescent="0.25">
      <c r="A882" s="82"/>
      <c r="B882" s="50"/>
      <c r="N882" s="50"/>
    </row>
    <row r="883" spans="1:14" x14ac:dyDescent="0.25">
      <c r="A883" s="82"/>
      <c r="B883" s="50"/>
      <c r="N883" s="50"/>
    </row>
    <row r="884" spans="1:14" x14ac:dyDescent="0.25">
      <c r="A884" s="82"/>
      <c r="B884" s="50"/>
      <c r="N884" s="50"/>
    </row>
    <row r="885" spans="1:14" x14ac:dyDescent="0.25">
      <c r="A885" s="82"/>
      <c r="B885" s="50"/>
      <c r="N885" s="50"/>
    </row>
    <row r="886" spans="1:14" x14ac:dyDescent="0.25">
      <c r="A886" s="82"/>
      <c r="B886" s="50"/>
      <c r="N886" s="50"/>
    </row>
    <row r="887" spans="1:14" x14ac:dyDescent="0.25">
      <c r="A887" s="82"/>
      <c r="B887" s="50"/>
      <c r="N887" s="50"/>
    </row>
    <row r="888" spans="1:14" x14ac:dyDescent="0.25">
      <c r="A888" s="82"/>
      <c r="B888" s="50"/>
      <c r="N888" s="50"/>
    </row>
    <row r="889" spans="1:14" x14ac:dyDescent="0.25">
      <c r="A889" s="82"/>
      <c r="B889" s="50"/>
      <c r="N889" s="50"/>
    </row>
    <row r="890" spans="1:14" x14ac:dyDescent="0.25">
      <c r="A890" s="82"/>
      <c r="B890" s="50"/>
      <c r="N890" s="50"/>
    </row>
    <row r="891" spans="1:14" x14ac:dyDescent="0.25">
      <c r="A891" s="82"/>
      <c r="B891" s="50"/>
      <c r="N891" s="50"/>
    </row>
    <row r="892" spans="1:14" x14ac:dyDescent="0.25">
      <c r="A892" s="82"/>
      <c r="B892" s="50"/>
      <c r="N892" s="50"/>
    </row>
    <row r="893" spans="1:14" x14ac:dyDescent="0.25">
      <c r="A893" s="82"/>
      <c r="B893" s="50"/>
      <c r="N893" s="50"/>
    </row>
    <row r="894" spans="1:14" x14ac:dyDescent="0.25">
      <c r="A894" s="82"/>
      <c r="B894" s="50"/>
      <c r="N894" s="50"/>
    </row>
    <row r="895" spans="1:14" x14ac:dyDescent="0.25">
      <c r="A895" s="82"/>
      <c r="B895" s="50"/>
      <c r="N895" s="50"/>
    </row>
    <row r="896" spans="1:14" x14ac:dyDescent="0.25">
      <c r="A896" s="82"/>
      <c r="B896" s="50"/>
      <c r="N896" s="50"/>
    </row>
    <row r="897" spans="1:14" x14ac:dyDescent="0.25">
      <c r="A897" s="82"/>
      <c r="B897" s="50"/>
      <c r="N897" s="50"/>
    </row>
    <row r="898" spans="1:14" x14ac:dyDescent="0.25">
      <c r="A898" s="82"/>
      <c r="B898" s="50"/>
      <c r="N898" s="50"/>
    </row>
    <row r="899" spans="1:14" x14ac:dyDescent="0.25">
      <c r="A899" s="82"/>
      <c r="B899" s="50"/>
      <c r="N899" s="50"/>
    </row>
    <row r="900" spans="1:14" x14ac:dyDescent="0.25">
      <c r="A900" s="82"/>
      <c r="B900" s="50"/>
      <c r="N900" s="50"/>
    </row>
    <row r="901" spans="1:14" x14ac:dyDescent="0.25">
      <c r="A901" s="82"/>
      <c r="B901" s="50"/>
      <c r="N901" s="50"/>
    </row>
    <row r="902" spans="1:14" x14ac:dyDescent="0.25">
      <c r="A902" s="82"/>
      <c r="B902" s="50"/>
      <c r="N902" s="50"/>
    </row>
    <row r="903" spans="1:14" x14ac:dyDescent="0.25">
      <c r="A903" s="82"/>
      <c r="B903" s="50"/>
      <c r="N903" s="50"/>
    </row>
    <row r="904" spans="1:14" x14ac:dyDescent="0.25">
      <c r="A904" s="82"/>
      <c r="B904" s="50"/>
      <c r="N904" s="50"/>
    </row>
    <row r="905" spans="1:14" x14ac:dyDescent="0.25">
      <c r="A905" s="82"/>
      <c r="B905" s="50"/>
      <c r="N905" s="50"/>
    </row>
    <row r="906" spans="1:14" x14ac:dyDescent="0.25">
      <c r="A906" s="82"/>
      <c r="B906" s="50"/>
      <c r="N906" s="50"/>
    </row>
    <row r="907" spans="1:14" x14ac:dyDescent="0.25">
      <c r="A907" s="82"/>
      <c r="B907" s="50"/>
      <c r="N907" s="50"/>
    </row>
    <row r="908" spans="1:14" x14ac:dyDescent="0.25">
      <c r="A908" s="82"/>
      <c r="B908" s="50"/>
      <c r="N908" s="50"/>
    </row>
    <row r="909" spans="1:14" x14ac:dyDescent="0.25">
      <c r="A909" s="82"/>
      <c r="B909" s="50"/>
      <c r="N909" s="50"/>
    </row>
    <row r="910" spans="1:14" x14ac:dyDescent="0.25">
      <c r="A910" s="82"/>
      <c r="B910" s="50"/>
      <c r="N910" s="50"/>
    </row>
    <row r="911" spans="1:14" x14ac:dyDescent="0.25">
      <c r="A911" s="82"/>
      <c r="B911" s="50"/>
      <c r="N911" s="50"/>
    </row>
    <row r="912" spans="1:14" x14ac:dyDescent="0.25">
      <c r="A912" s="82"/>
      <c r="B912" s="50"/>
      <c r="N912" s="50"/>
    </row>
    <row r="913" spans="1:14" x14ac:dyDescent="0.25">
      <c r="A913" s="82"/>
      <c r="B913" s="50"/>
      <c r="N913" s="50"/>
    </row>
    <row r="914" spans="1:14" x14ac:dyDescent="0.25">
      <c r="A914" s="82"/>
      <c r="B914" s="50"/>
      <c r="N914" s="50"/>
    </row>
    <row r="915" spans="1:14" x14ac:dyDescent="0.25">
      <c r="A915" s="82"/>
      <c r="B915" s="50"/>
      <c r="N915" s="50"/>
    </row>
    <row r="916" spans="1:14" x14ac:dyDescent="0.25">
      <c r="A916" s="82"/>
      <c r="B916" s="50"/>
      <c r="N916" s="50"/>
    </row>
    <row r="917" spans="1:14" x14ac:dyDescent="0.25">
      <c r="A917" s="82"/>
      <c r="B917" s="50"/>
      <c r="N917" s="50"/>
    </row>
    <row r="918" spans="1:14" x14ac:dyDescent="0.25">
      <c r="A918" s="82"/>
      <c r="B918" s="50"/>
      <c r="N918" s="50"/>
    </row>
    <row r="919" spans="1:14" x14ac:dyDescent="0.25">
      <c r="A919" s="82"/>
      <c r="B919" s="50"/>
      <c r="N919" s="50"/>
    </row>
    <row r="920" spans="1:14" x14ac:dyDescent="0.25">
      <c r="A920" s="82"/>
      <c r="B920" s="50"/>
      <c r="N920" s="50"/>
    </row>
    <row r="921" spans="1:14" x14ac:dyDescent="0.25">
      <c r="A921" s="82"/>
      <c r="B921" s="50"/>
      <c r="N921" s="50"/>
    </row>
    <row r="922" spans="1:14" x14ac:dyDescent="0.25">
      <c r="A922" s="82"/>
      <c r="B922" s="50"/>
      <c r="N922" s="50"/>
    </row>
    <row r="923" spans="1:14" x14ac:dyDescent="0.25">
      <c r="A923" s="82"/>
      <c r="B923" s="50"/>
      <c r="N923" s="50"/>
    </row>
    <row r="924" spans="1:14" x14ac:dyDescent="0.25">
      <c r="A924" s="82"/>
      <c r="B924" s="50"/>
      <c r="N924" s="50"/>
    </row>
    <row r="925" spans="1:14" x14ac:dyDescent="0.25">
      <c r="A925" s="82"/>
      <c r="B925" s="50"/>
      <c r="N925" s="50"/>
    </row>
    <row r="926" spans="1:14" x14ac:dyDescent="0.25">
      <c r="A926" s="82"/>
      <c r="B926" s="50"/>
      <c r="N926" s="50"/>
    </row>
    <row r="927" spans="1:14" x14ac:dyDescent="0.25">
      <c r="A927" s="82"/>
      <c r="B927" s="50"/>
      <c r="N927" s="50"/>
    </row>
    <row r="928" spans="1:14" x14ac:dyDescent="0.25">
      <c r="A928" s="82"/>
      <c r="B928" s="50"/>
      <c r="N928" s="50"/>
    </row>
    <row r="929" spans="1:14" x14ac:dyDescent="0.25">
      <c r="A929" s="82"/>
      <c r="B929" s="50"/>
      <c r="N929" s="50"/>
    </row>
    <row r="930" spans="1:14" x14ac:dyDescent="0.25">
      <c r="A930" s="82"/>
      <c r="B930" s="50"/>
      <c r="N930" s="50"/>
    </row>
    <row r="931" spans="1:14" x14ac:dyDescent="0.25">
      <c r="A931" s="82"/>
      <c r="B931" s="50"/>
      <c r="N931" s="50"/>
    </row>
    <row r="932" spans="1:14" x14ac:dyDescent="0.25">
      <c r="A932" s="82"/>
      <c r="B932" s="50"/>
      <c r="N932" s="50"/>
    </row>
    <row r="933" spans="1:14" x14ac:dyDescent="0.25">
      <c r="A933" s="82"/>
      <c r="B933" s="50"/>
      <c r="N933" s="50"/>
    </row>
    <row r="934" spans="1:14" x14ac:dyDescent="0.25">
      <c r="A934" s="82"/>
      <c r="B934" s="50"/>
      <c r="N934" s="50"/>
    </row>
    <row r="935" spans="1:14" x14ac:dyDescent="0.25">
      <c r="A935" s="82"/>
      <c r="B935" s="50"/>
      <c r="N935" s="50"/>
    </row>
    <row r="936" spans="1:14" x14ac:dyDescent="0.25">
      <c r="A936" s="82"/>
      <c r="B936" s="50"/>
      <c r="N936" s="50"/>
    </row>
    <row r="937" spans="1:14" x14ac:dyDescent="0.25">
      <c r="A937" s="82"/>
      <c r="B937" s="50"/>
      <c r="N937" s="50"/>
    </row>
    <row r="938" spans="1:14" x14ac:dyDescent="0.25">
      <c r="A938" s="82"/>
      <c r="B938" s="50"/>
      <c r="N938" s="50"/>
    </row>
    <row r="939" spans="1:14" x14ac:dyDescent="0.25">
      <c r="A939" s="82"/>
      <c r="B939" s="50"/>
      <c r="N939" s="50"/>
    </row>
    <row r="940" spans="1:14" x14ac:dyDescent="0.25">
      <c r="A940" s="82"/>
      <c r="B940" s="50"/>
      <c r="N940" s="50"/>
    </row>
    <row r="941" spans="1:14" x14ac:dyDescent="0.25">
      <c r="A941" s="82"/>
      <c r="B941" s="50"/>
      <c r="N941" s="50"/>
    </row>
    <row r="942" spans="1:14" x14ac:dyDescent="0.25">
      <c r="A942" s="82"/>
      <c r="B942" s="50"/>
      <c r="N942" s="50"/>
    </row>
    <row r="943" spans="1:14" x14ac:dyDescent="0.25">
      <c r="A943" s="82"/>
      <c r="B943" s="50"/>
      <c r="N943" s="50"/>
    </row>
    <row r="944" spans="1:14" x14ac:dyDescent="0.25">
      <c r="A944" s="82"/>
      <c r="B944" s="50"/>
      <c r="N944" s="50"/>
    </row>
    <row r="945" spans="1:14" x14ac:dyDescent="0.25">
      <c r="A945" s="82"/>
      <c r="B945" s="50"/>
      <c r="N945" s="50"/>
    </row>
    <row r="946" spans="1:14" x14ac:dyDescent="0.25">
      <c r="A946" s="82"/>
      <c r="B946" s="50"/>
      <c r="N946" s="50"/>
    </row>
    <row r="947" spans="1:14" x14ac:dyDescent="0.25">
      <c r="A947" s="82"/>
      <c r="B947" s="50"/>
      <c r="N947" s="50"/>
    </row>
    <row r="948" spans="1:14" x14ac:dyDescent="0.25">
      <c r="A948" s="82"/>
      <c r="B948" s="50"/>
      <c r="N948" s="50"/>
    </row>
    <row r="949" spans="1:14" x14ac:dyDescent="0.25">
      <c r="A949" s="82"/>
      <c r="B949" s="50"/>
      <c r="N949" s="50"/>
    </row>
    <row r="950" spans="1:14" x14ac:dyDescent="0.25">
      <c r="A950" s="82"/>
      <c r="B950" s="50"/>
      <c r="N950" s="50"/>
    </row>
    <row r="951" spans="1:14" x14ac:dyDescent="0.25">
      <c r="A951" s="82"/>
      <c r="B951" s="50"/>
      <c r="N951" s="50"/>
    </row>
    <row r="952" spans="1:14" x14ac:dyDescent="0.25">
      <c r="A952" s="82"/>
      <c r="B952" s="50"/>
      <c r="N952" s="50"/>
    </row>
    <row r="953" spans="1:14" x14ac:dyDescent="0.25">
      <c r="A953" s="82"/>
      <c r="B953" s="50"/>
      <c r="N953" s="50"/>
    </row>
    <row r="954" spans="1:14" x14ac:dyDescent="0.25">
      <c r="A954" s="82"/>
      <c r="B954" s="50"/>
      <c r="N954" s="50"/>
    </row>
    <row r="955" spans="1:14" x14ac:dyDescent="0.25">
      <c r="A955" s="82"/>
      <c r="B955" s="50"/>
      <c r="N955" s="50"/>
    </row>
    <row r="956" spans="1:14" x14ac:dyDescent="0.25">
      <c r="A956" s="82"/>
      <c r="B956" s="50"/>
      <c r="N956" s="50"/>
    </row>
    <row r="957" spans="1:14" x14ac:dyDescent="0.25">
      <c r="A957" s="82"/>
      <c r="B957" s="50"/>
      <c r="N957" s="50"/>
    </row>
    <row r="958" spans="1:14" x14ac:dyDescent="0.25">
      <c r="A958" s="82"/>
      <c r="B958" s="50"/>
      <c r="N958" s="50"/>
    </row>
    <row r="959" spans="1:14" x14ac:dyDescent="0.25">
      <c r="A959" s="82"/>
      <c r="B959" s="50"/>
      <c r="N959" s="50"/>
    </row>
    <row r="960" spans="1:14" x14ac:dyDescent="0.25">
      <c r="A960" s="82"/>
      <c r="B960" s="50"/>
      <c r="N960" s="50"/>
    </row>
    <row r="961" spans="1:14" x14ac:dyDescent="0.25">
      <c r="A961" s="82"/>
      <c r="B961" s="50"/>
      <c r="N961" s="50"/>
    </row>
    <row r="962" spans="1:14" x14ac:dyDescent="0.25">
      <c r="A962" s="82"/>
      <c r="B962" s="50"/>
      <c r="N962" s="50"/>
    </row>
    <row r="963" spans="1:14" x14ac:dyDescent="0.25">
      <c r="A963" s="82"/>
      <c r="B963" s="50"/>
      <c r="N963" s="50"/>
    </row>
    <row r="964" spans="1:14" x14ac:dyDescent="0.25">
      <c r="A964" s="82"/>
      <c r="B964" s="50"/>
      <c r="N964" s="50"/>
    </row>
    <row r="965" spans="1:14" x14ac:dyDescent="0.25">
      <c r="A965" s="82"/>
      <c r="B965" s="50"/>
      <c r="N965" s="50"/>
    </row>
    <row r="966" spans="1:14" x14ac:dyDescent="0.25">
      <c r="A966" s="82"/>
      <c r="B966" s="50"/>
      <c r="N966" s="50"/>
    </row>
    <row r="967" spans="1:14" x14ac:dyDescent="0.25">
      <c r="A967" s="82"/>
      <c r="B967" s="50"/>
      <c r="N967" s="50"/>
    </row>
    <row r="968" spans="1:14" x14ac:dyDescent="0.25">
      <c r="A968" s="82"/>
      <c r="B968" s="50"/>
      <c r="N968" s="50"/>
    </row>
    <row r="969" spans="1:14" x14ac:dyDescent="0.25">
      <c r="A969" s="82"/>
      <c r="B969" s="50"/>
      <c r="N969" s="50"/>
    </row>
    <row r="970" spans="1:14" x14ac:dyDescent="0.25">
      <c r="A970" s="82"/>
      <c r="B970" s="50"/>
      <c r="N970" s="50"/>
    </row>
    <row r="971" spans="1:14" x14ac:dyDescent="0.25">
      <c r="A971" s="82"/>
      <c r="B971" s="50"/>
      <c r="N971" s="50"/>
    </row>
    <row r="972" spans="1:14" x14ac:dyDescent="0.25">
      <c r="A972" s="82"/>
      <c r="B972" s="50"/>
      <c r="N972" s="50"/>
    </row>
    <row r="973" spans="1:14" x14ac:dyDescent="0.25">
      <c r="A973" s="82"/>
      <c r="B973" s="50"/>
      <c r="N973" s="50"/>
    </row>
    <row r="974" spans="1:14" x14ac:dyDescent="0.25">
      <c r="A974" s="82"/>
      <c r="B974" s="50"/>
      <c r="N974" s="50"/>
    </row>
    <row r="975" spans="1:14" x14ac:dyDescent="0.25">
      <c r="A975" s="82"/>
      <c r="B975" s="50"/>
      <c r="N975" s="50"/>
    </row>
    <row r="976" spans="1:14" x14ac:dyDescent="0.25">
      <c r="A976" s="82"/>
      <c r="B976" s="50"/>
      <c r="N976" s="50"/>
    </row>
    <row r="977" spans="1:14" x14ac:dyDescent="0.25">
      <c r="A977" s="82"/>
      <c r="B977" s="50"/>
      <c r="N977" s="50"/>
    </row>
    <row r="978" spans="1:14" x14ac:dyDescent="0.25">
      <c r="A978" s="82"/>
      <c r="B978" s="50"/>
      <c r="N978" s="50"/>
    </row>
    <row r="979" spans="1:14" x14ac:dyDescent="0.25">
      <c r="A979" s="82"/>
      <c r="B979" s="50"/>
      <c r="N979" s="50"/>
    </row>
    <row r="980" spans="1:14" x14ac:dyDescent="0.25">
      <c r="A980" s="82"/>
      <c r="B980" s="50"/>
      <c r="N980" s="50"/>
    </row>
    <row r="981" spans="1:14" x14ac:dyDescent="0.25">
      <c r="A981" s="82"/>
      <c r="B981" s="50"/>
      <c r="N981" s="50"/>
    </row>
    <row r="982" spans="1:14" x14ac:dyDescent="0.25">
      <c r="A982" s="82"/>
      <c r="B982" s="50"/>
      <c r="N982" s="50"/>
    </row>
    <row r="983" spans="1:14" x14ac:dyDescent="0.25">
      <c r="A983" s="82"/>
      <c r="B983" s="50"/>
      <c r="N983" s="50"/>
    </row>
    <row r="984" spans="1:14" x14ac:dyDescent="0.25">
      <c r="A984" s="82"/>
      <c r="B984" s="50"/>
      <c r="N984" s="50"/>
    </row>
    <row r="985" spans="1:14" x14ac:dyDescent="0.25">
      <c r="A985" s="82"/>
      <c r="B985" s="50"/>
      <c r="N985" s="50"/>
    </row>
    <row r="986" spans="1:14" x14ac:dyDescent="0.25">
      <c r="A986" s="82"/>
      <c r="B986" s="50"/>
      <c r="N986" s="50"/>
    </row>
    <row r="987" spans="1:14" x14ac:dyDescent="0.25">
      <c r="A987" s="82"/>
      <c r="B987" s="50"/>
      <c r="N987" s="50"/>
    </row>
    <row r="988" spans="1:14" x14ac:dyDescent="0.25">
      <c r="A988" s="82"/>
      <c r="B988" s="50"/>
      <c r="N988" s="50"/>
    </row>
    <row r="989" spans="1:14" x14ac:dyDescent="0.25">
      <c r="A989" s="82"/>
      <c r="B989" s="50"/>
      <c r="N989" s="50"/>
    </row>
    <row r="990" spans="1:14" x14ac:dyDescent="0.25">
      <c r="A990" s="82"/>
      <c r="B990" s="50"/>
      <c r="N990" s="50"/>
    </row>
    <row r="991" spans="1:14" x14ac:dyDescent="0.25">
      <c r="A991" s="82"/>
      <c r="B991" s="50"/>
      <c r="N991" s="50"/>
    </row>
    <row r="992" spans="1:14" x14ac:dyDescent="0.25">
      <c r="A992" s="82"/>
      <c r="B992" s="50"/>
      <c r="N992" s="50"/>
    </row>
    <row r="993" spans="1:14" x14ac:dyDescent="0.25">
      <c r="A993" s="82"/>
      <c r="B993" s="50"/>
      <c r="N993" s="50"/>
    </row>
    <row r="994" spans="1:14" x14ac:dyDescent="0.25">
      <c r="A994" s="82"/>
      <c r="B994" s="50"/>
      <c r="N994" s="50"/>
    </row>
    <row r="995" spans="1:14" x14ac:dyDescent="0.25">
      <c r="A995" s="82"/>
      <c r="B995" s="50"/>
      <c r="N995" s="50"/>
    </row>
    <row r="996" spans="1:14" x14ac:dyDescent="0.25">
      <c r="A996" s="82"/>
      <c r="B996" s="50"/>
      <c r="N996" s="50"/>
    </row>
    <row r="997" spans="1:14" x14ac:dyDescent="0.25">
      <c r="A997" s="82"/>
      <c r="B997" s="50"/>
      <c r="N997" s="50"/>
    </row>
    <row r="998" spans="1:14" x14ac:dyDescent="0.25">
      <c r="A998" s="82"/>
      <c r="B998" s="50"/>
      <c r="N998" s="50"/>
    </row>
    <row r="999" spans="1:14" x14ac:dyDescent="0.25">
      <c r="A999" s="82"/>
      <c r="B999" s="50"/>
      <c r="N999" s="50"/>
    </row>
    <row r="1000" spans="1:14" x14ac:dyDescent="0.25">
      <c r="A1000" s="82"/>
      <c r="B1000" s="50"/>
      <c r="N1000" s="50"/>
    </row>
    <row r="1001" spans="1:14" x14ac:dyDescent="0.25">
      <c r="A1001" s="82"/>
      <c r="B1001" s="50"/>
      <c r="N1001" s="50"/>
    </row>
    <row r="1002" spans="1:14" x14ac:dyDescent="0.25">
      <c r="A1002" s="82"/>
      <c r="B1002" s="50"/>
      <c r="N1002" s="50"/>
    </row>
    <row r="1003" spans="1:14" x14ac:dyDescent="0.25">
      <c r="A1003" s="82"/>
      <c r="B1003" s="50"/>
      <c r="N1003" s="50"/>
    </row>
    <row r="1004" spans="1:14" x14ac:dyDescent="0.25">
      <c r="A1004" s="82"/>
      <c r="B1004" s="50"/>
      <c r="N1004" s="50"/>
    </row>
    <row r="1005" spans="1:14" x14ac:dyDescent="0.25">
      <c r="A1005" s="82"/>
      <c r="B1005" s="50"/>
      <c r="N1005" s="50"/>
    </row>
    <row r="1006" spans="1:14" x14ac:dyDescent="0.25">
      <c r="A1006" s="82"/>
      <c r="B1006" s="50"/>
      <c r="N1006" s="50"/>
    </row>
    <row r="1007" spans="1:14" x14ac:dyDescent="0.25">
      <c r="A1007" s="82"/>
      <c r="B1007" s="50"/>
      <c r="N1007" s="50"/>
    </row>
    <row r="1008" spans="1:14" x14ac:dyDescent="0.25">
      <c r="A1008" s="82"/>
      <c r="B1008" s="50"/>
      <c r="N1008" s="50"/>
    </row>
    <row r="1009" spans="1:14" x14ac:dyDescent="0.25">
      <c r="A1009" s="82"/>
      <c r="B1009" s="50"/>
      <c r="N1009" s="50"/>
    </row>
    <row r="1010" spans="1:14" x14ac:dyDescent="0.25">
      <c r="A1010" s="82"/>
      <c r="B1010" s="50"/>
      <c r="N1010" s="50"/>
    </row>
    <row r="1011" spans="1:14" x14ac:dyDescent="0.25">
      <c r="A1011" s="82"/>
      <c r="B1011" s="50"/>
      <c r="N1011" s="50"/>
    </row>
    <row r="1012" spans="1:14" x14ac:dyDescent="0.25">
      <c r="A1012" s="82"/>
      <c r="B1012" s="50"/>
      <c r="N1012" s="50"/>
    </row>
    <row r="1013" spans="1:14" x14ac:dyDescent="0.25">
      <c r="A1013" s="82"/>
      <c r="B1013" s="50"/>
      <c r="N1013" s="50"/>
    </row>
    <row r="1014" spans="1:14" x14ac:dyDescent="0.25">
      <c r="A1014" s="82"/>
      <c r="B1014" s="50"/>
      <c r="N1014" s="50"/>
    </row>
    <row r="1015" spans="1:14" x14ac:dyDescent="0.25">
      <c r="A1015" s="82"/>
      <c r="B1015" s="50"/>
      <c r="N1015" s="50"/>
    </row>
    <row r="1016" spans="1:14" x14ac:dyDescent="0.25">
      <c r="A1016" s="82"/>
      <c r="B1016" s="50"/>
      <c r="N1016" s="50"/>
    </row>
    <row r="1017" spans="1:14" x14ac:dyDescent="0.25">
      <c r="A1017" s="82"/>
      <c r="B1017" s="50"/>
      <c r="N1017" s="50"/>
    </row>
    <row r="1018" spans="1:14" x14ac:dyDescent="0.25">
      <c r="A1018" s="82"/>
      <c r="B1018" s="50"/>
      <c r="N1018" s="50"/>
    </row>
    <row r="1019" spans="1:14" x14ac:dyDescent="0.25">
      <c r="A1019" s="82"/>
      <c r="B1019" s="50"/>
      <c r="N1019" s="50"/>
    </row>
    <row r="1020" spans="1:14" x14ac:dyDescent="0.25">
      <c r="A1020" s="82"/>
      <c r="B1020" s="50"/>
      <c r="N1020" s="50"/>
    </row>
    <row r="1021" spans="1:14" x14ac:dyDescent="0.25">
      <c r="A1021" s="82"/>
      <c r="B1021" s="50"/>
      <c r="N1021" s="50"/>
    </row>
    <row r="1022" spans="1:14" x14ac:dyDescent="0.25">
      <c r="A1022" s="82"/>
      <c r="B1022" s="50"/>
      <c r="N1022" s="50"/>
    </row>
    <row r="1023" spans="1:14" x14ac:dyDescent="0.25">
      <c r="A1023" s="82"/>
      <c r="B1023" s="50"/>
      <c r="N1023" s="50"/>
    </row>
    <row r="1024" spans="1:14" x14ac:dyDescent="0.25">
      <c r="A1024" s="82"/>
      <c r="B1024" s="50"/>
      <c r="N1024" s="50"/>
    </row>
    <row r="1025" spans="1:14" x14ac:dyDescent="0.25">
      <c r="A1025" s="82"/>
      <c r="B1025" s="50"/>
      <c r="N1025" s="50"/>
    </row>
    <row r="1026" spans="1:14" x14ac:dyDescent="0.25">
      <c r="A1026" s="82"/>
      <c r="B1026" s="50"/>
      <c r="N1026" s="50"/>
    </row>
    <row r="1027" spans="1:14" x14ac:dyDescent="0.25">
      <c r="A1027" s="82"/>
      <c r="B1027" s="50"/>
      <c r="N1027" s="50"/>
    </row>
    <row r="1028" spans="1:14" x14ac:dyDescent="0.25">
      <c r="A1028" s="82"/>
      <c r="B1028" s="50"/>
      <c r="N1028" s="50"/>
    </row>
    <row r="1029" spans="1:14" x14ac:dyDescent="0.25">
      <c r="A1029" s="82"/>
      <c r="B1029" s="50"/>
      <c r="N1029" s="50"/>
    </row>
    <row r="1030" spans="1:14" x14ac:dyDescent="0.25">
      <c r="A1030" s="82"/>
      <c r="B1030" s="50"/>
      <c r="N1030" s="50"/>
    </row>
    <row r="1031" spans="1:14" x14ac:dyDescent="0.25">
      <c r="A1031" s="82"/>
      <c r="B1031" s="50"/>
      <c r="N1031" s="50"/>
    </row>
    <row r="1032" spans="1:14" x14ac:dyDescent="0.25">
      <c r="A1032" s="82"/>
      <c r="B1032" s="50"/>
      <c r="N1032" s="50"/>
    </row>
    <row r="1033" spans="1:14" x14ac:dyDescent="0.25">
      <c r="A1033" s="82"/>
      <c r="B1033" s="50"/>
      <c r="N1033" s="50"/>
    </row>
    <row r="1034" spans="1:14" x14ac:dyDescent="0.25">
      <c r="A1034" s="82"/>
      <c r="B1034" s="50"/>
      <c r="N1034" s="50"/>
    </row>
    <row r="1035" spans="1:14" x14ac:dyDescent="0.25">
      <c r="A1035" s="82"/>
      <c r="B1035" s="50"/>
      <c r="N1035" s="50"/>
    </row>
    <row r="1036" spans="1:14" x14ac:dyDescent="0.25">
      <c r="A1036" s="82"/>
      <c r="B1036" s="50"/>
      <c r="N1036" s="50"/>
    </row>
    <row r="1037" spans="1:14" x14ac:dyDescent="0.25">
      <c r="A1037" s="82"/>
      <c r="B1037" s="50"/>
      <c r="N1037" s="50"/>
    </row>
    <row r="1038" spans="1:14" x14ac:dyDescent="0.25">
      <c r="A1038" s="82"/>
      <c r="B1038" s="50"/>
      <c r="N1038" s="50"/>
    </row>
    <row r="1039" spans="1:14" x14ac:dyDescent="0.25">
      <c r="A1039" s="82"/>
      <c r="B1039" s="50"/>
      <c r="N1039" s="50"/>
    </row>
    <row r="1040" spans="1:14" x14ac:dyDescent="0.25">
      <c r="A1040" s="82"/>
      <c r="B1040" s="50"/>
      <c r="N1040" s="50"/>
    </row>
    <row r="1041" spans="1:14" x14ac:dyDescent="0.25">
      <c r="A1041" s="82"/>
      <c r="B1041" s="50"/>
      <c r="N1041" s="50"/>
    </row>
    <row r="1042" spans="1:14" x14ac:dyDescent="0.25">
      <c r="A1042" s="82"/>
      <c r="B1042" s="50"/>
      <c r="N1042" s="50"/>
    </row>
    <row r="1043" spans="1:14" x14ac:dyDescent="0.25">
      <c r="A1043" s="82"/>
      <c r="B1043" s="50"/>
      <c r="N1043" s="50"/>
    </row>
    <row r="1044" spans="1:14" x14ac:dyDescent="0.25">
      <c r="A1044" s="82"/>
      <c r="B1044" s="50"/>
      <c r="N1044" s="50"/>
    </row>
    <row r="1045" spans="1:14" x14ac:dyDescent="0.25">
      <c r="A1045" s="82"/>
      <c r="B1045" s="50"/>
      <c r="N1045" s="50"/>
    </row>
    <row r="1046" spans="1:14" x14ac:dyDescent="0.25">
      <c r="A1046" s="82"/>
      <c r="B1046" s="50"/>
      <c r="N1046" s="50"/>
    </row>
    <row r="1047" spans="1:14" x14ac:dyDescent="0.25">
      <c r="A1047" s="82"/>
      <c r="B1047" s="50"/>
      <c r="N1047" s="50"/>
    </row>
    <row r="1048" spans="1:14" x14ac:dyDescent="0.25">
      <c r="A1048" s="82"/>
      <c r="B1048" s="50"/>
      <c r="N1048" s="50"/>
    </row>
    <row r="1049" spans="1:14" x14ac:dyDescent="0.25">
      <c r="A1049" s="82"/>
      <c r="B1049" s="50"/>
      <c r="N1049" s="50"/>
    </row>
    <row r="1050" spans="1:14" x14ac:dyDescent="0.25">
      <c r="A1050" s="82"/>
      <c r="B1050" s="50"/>
      <c r="N1050" s="50"/>
    </row>
    <row r="1051" spans="1:14" x14ac:dyDescent="0.25">
      <c r="A1051" s="82"/>
      <c r="B1051" s="50"/>
      <c r="N1051" s="50"/>
    </row>
    <row r="1052" spans="1:14" x14ac:dyDescent="0.25">
      <c r="A1052" s="82"/>
      <c r="B1052" s="50"/>
      <c r="N1052" s="50"/>
    </row>
    <row r="1053" spans="1:14" x14ac:dyDescent="0.25">
      <c r="A1053" s="82"/>
      <c r="B1053" s="50"/>
      <c r="N1053" s="50"/>
    </row>
    <row r="1054" spans="1:14" x14ac:dyDescent="0.25">
      <c r="A1054" s="82"/>
      <c r="B1054" s="50"/>
      <c r="N1054" s="50"/>
    </row>
    <row r="1055" spans="1:14" x14ac:dyDescent="0.25">
      <c r="A1055" s="82"/>
      <c r="B1055" s="50"/>
      <c r="N1055" s="50"/>
    </row>
    <row r="1056" spans="1:14" x14ac:dyDescent="0.25">
      <c r="A1056" s="82"/>
      <c r="B1056" s="50"/>
      <c r="N1056" s="50"/>
    </row>
    <row r="1057" spans="1:14" x14ac:dyDescent="0.25">
      <c r="A1057" s="82"/>
      <c r="B1057" s="50"/>
      <c r="N1057" s="50"/>
    </row>
    <row r="1058" spans="1:14" x14ac:dyDescent="0.25">
      <c r="A1058" s="82"/>
      <c r="B1058" s="50"/>
      <c r="N1058" s="50"/>
    </row>
    <row r="1059" spans="1:14" x14ac:dyDescent="0.25">
      <c r="A1059" s="82"/>
      <c r="B1059" s="50"/>
      <c r="N1059" s="50"/>
    </row>
    <row r="1060" spans="1:14" x14ac:dyDescent="0.25">
      <c r="A1060" s="82"/>
      <c r="B1060" s="50"/>
      <c r="N1060" s="50"/>
    </row>
    <row r="1061" spans="1:14" x14ac:dyDescent="0.25">
      <c r="A1061" s="82"/>
      <c r="B1061" s="50"/>
      <c r="N1061" s="50"/>
    </row>
    <row r="1062" spans="1:14" x14ac:dyDescent="0.25">
      <c r="A1062" s="82"/>
      <c r="B1062" s="50"/>
      <c r="N1062" s="50"/>
    </row>
    <row r="1063" spans="1:14" x14ac:dyDescent="0.25">
      <c r="A1063" s="82"/>
      <c r="B1063" s="50"/>
      <c r="N1063" s="50"/>
    </row>
    <row r="1064" spans="1:14" x14ac:dyDescent="0.25">
      <c r="A1064" s="82"/>
      <c r="B1064" s="50"/>
      <c r="N1064" s="50"/>
    </row>
    <row r="1065" spans="1:14" x14ac:dyDescent="0.25">
      <c r="A1065" s="82"/>
      <c r="B1065" s="50"/>
      <c r="N1065" s="50"/>
    </row>
    <row r="1066" spans="1:14" x14ac:dyDescent="0.25">
      <c r="A1066" s="82"/>
      <c r="B1066" s="50"/>
      <c r="N1066" s="50"/>
    </row>
    <row r="1067" spans="1:14" x14ac:dyDescent="0.25">
      <c r="A1067" s="82"/>
      <c r="B1067" s="50"/>
      <c r="N1067" s="50"/>
    </row>
    <row r="1068" spans="1:14" x14ac:dyDescent="0.25">
      <c r="A1068" s="82"/>
      <c r="B1068" s="50"/>
      <c r="N1068" s="50"/>
    </row>
    <row r="1069" spans="1:14" x14ac:dyDescent="0.25">
      <c r="A1069" s="82"/>
      <c r="B1069" s="50"/>
      <c r="N1069" s="50"/>
    </row>
    <row r="1070" spans="1:14" x14ac:dyDescent="0.25">
      <c r="A1070" s="82"/>
      <c r="B1070" s="50"/>
      <c r="N1070" s="50"/>
    </row>
    <row r="1071" spans="1:14" x14ac:dyDescent="0.25">
      <c r="A1071" s="82"/>
      <c r="B1071" s="50"/>
      <c r="N1071" s="50"/>
    </row>
    <row r="1072" spans="1:14" x14ac:dyDescent="0.25">
      <c r="A1072" s="82"/>
      <c r="B1072" s="50"/>
      <c r="N1072" s="50"/>
    </row>
    <row r="1073" spans="1:14" x14ac:dyDescent="0.25">
      <c r="A1073" s="82"/>
      <c r="B1073" s="50"/>
      <c r="N1073" s="50"/>
    </row>
    <row r="1074" spans="1:14" x14ac:dyDescent="0.25">
      <c r="A1074" s="82"/>
      <c r="B1074" s="50"/>
      <c r="N1074" s="50"/>
    </row>
    <row r="1075" spans="1:14" x14ac:dyDescent="0.25">
      <c r="A1075" s="82"/>
      <c r="B1075" s="50"/>
      <c r="N1075" s="50"/>
    </row>
    <row r="1076" spans="1:14" x14ac:dyDescent="0.25">
      <c r="A1076" s="82"/>
      <c r="B1076" s="50"/>
      <c r="N1076" s="50"/>
    </row>
    <row r="1077" spans="1:14" x14ac:dyDescent="0.25">
      <c r="A1077" s="82"/>
      <c r="B1077" s="50"/>
      <c r="N1077" s="50"/>
    </row>
    <row r="1078" spans="1:14" x14ac:dyDescent="0.25">
      <c r="A1078" s="82"/>
      <c r="B1078" s="50"/>
      <c r="N1078" s="50"/>
    </row>
    <row r="1079" spans="1:14" x14ac:dyDescent="0.25">
      <c r="A1079" s="82"/>
      <c r="B1079" s="50"/>
      <c r="N1079" s="50"/>
    </row>
    <row r="1080" spans="1:14" x14ac:dyDescent="0.25">
      <c r="A1080" s="82"/>
      <c r="B1080" s="50"/>
      <c r="N1080" s="50"/>
    </row>
    <row r="1081" spans="1:14" x14ac:dyDescent="0.25">
      <c r="A1081" s="82"/>
      <c r="B1081" s="50"/>
      <c r="N1081" s="50"/>
    </row>
    <row r="1082" spans="1:14" x14ac:dyDescent="0.25">
      <c r="A1082" s="82"/>
      <c r="B1082" s="50"/>
      <c r="N1082" s="50"/>
    </row>
    <row r="1083" spans="1:14" x14ac:dyDescent="0.25">
      <c r="A1083" s="82"/>
      <c r="B1083" s="50"/>
      <c r="N1083" s="50"/>
    </row>
    <row r="1084" spans="1:14" x14ac:dyDescent="0.25">
      <c r="A1084" s="82"/>
      <c r="B1084" s="50"/>
      <c r="N1084" s="50"/>
    </row>
    <row r="1085" spans="1:14" x14ac:dyDescent="0.25">
      <c r="A1085" s="82"/>
      <c r="B1085" s="50"/>
      <c r="N1085" s="50"/>
    </row>
    <row r="1086" spans="1:14" x14ac:dyDescent="0.25">
      <c r="A1086" s="82"/>
      <c r="B1086" s="50"/>
      <c r="N1086" s="50"/>
    </row>
    <row r="1087" spans="1:14" x14ac:dyDescent="0.25">
      <c r="A1087" s="82"/>
      <c r="B1087" s="50"/>
      <c r="N1087" s="50"/>
    </row>
    <row r="1088" spans="1:14" x14ac:dyDescent="0.25">
      <c r="A1088" s="82"/>
      <c r="B1088" s="50"/>
      <c r="N1088" s="50"/>
    </row>
    <row r="1089" spans="1:14" x14ac:dyDescent="0.25">
      <c r="A1089" s="82"/>
      <c r="B1089" s="50"/>
      <c r="N1089" s="50"/>
    </row>
    <row r="1090" spans="1:14" x14ac:dyDescent="0.25">
      <c r="A1090" s="82"/>
      <c r="B1090" s="50"/>
      <c r="N1090" s="50"/>
    </row>
    <row r="1091" spans="1:14" x14ac:dyDescent="0.25">
      <c r="A1091" s="82"/>
      <c r="B1091" s="50"/>
      <c r="N1091" s="50"/>
    </row>
    <row r="1092" spans="1:14" x14ac:dyDescent="0.25">
      <c r="A1092" s="82"/>
      <c r="B1092" s="50"/>
      <c r="N1092" s="50"/>
    </row>
    <row r="1093" spans="1:14" x14ac:dyDescent="0.25">
      <c r="A1093" s="82"/>
      <c r="B1093" s="50"/>
      <c r="N1093" s="50"/>
    </row>
    <row r="1094" spans="1:14" x14ac:dyDescent="0.25">
      <c r="A1094" s="82"/>
      <c r="B1094" s="50"/>
      <c r="N1094" s="50"/>
    </row>
    <row r="1095" spans="1:14" x14ac:dyDescent="0.25">
      <c r="A1095" s="82"/>
      <c r="B1095" s="50"/>
      <c r="N1095" s="50"/>
    </row>
    <row r="1096" spans="1:14" x14ac:dyDescent="0.25">
      <c r="A1096" s="82"/>
      <c r="B1096" s="50"/>
      <c r="N1096" s="50"/>
    </row>
    <row r="1097" spans="1:14" x14ac:dyDescent="0.25">
      <c r="A1097" s="82"/>
      <c r="B1097" s="50"/>
      <c r="N1097" s="50"/>
    </row>
    <row r="1098" spans="1:14" x14ac:dyDescent="0.25">
      <c r="A1098" s="82"/>
      <c r="B1098" s="50"/>
      <c r="N1098" s="50"/>
    </row>
    <row r="1099" spans="1:14" x14ac:dyDescent="0.25">
      <c r="A1099" s="82"/>
      <c r="B1099" s="50"/>
      <c r="N1099" s="50"/>
    </row>
    <row r="1100" spans="1:14" x14ac:dyDescent="0.25">
      <c r="A1100" s="82"/>
      <c r="B1100" s="50"/>
      <c r="N1100" s="50"/>
    </row>
    <row r="1101" spans="1:14" x14ac:dyDescent="0.25">
      <c r="A1101" s="82"/>
      <c r="B1101" s="50"/>
      <c r="N1101" s="50"/>
    </row>
    <row r="1102" spans="1:14" x14ac:dyDescent="0.25">
      <c r="A1102" s="82"/>
      <c r="B1102" s="50"/>
      <c r="N1102" s="50"/>
    </row>
    <row r="1103" spans="1:14" x14ac:dyDescent="0.25">
      <c r="A1103" s="82"/>
      <c r="B1103" s="50"/>
      <c r="N1103" s="50"/>
    </row>
    <row r="1104" spans="1:14" x14ac:dyDescent="0.25">
      <c r="A1104" s="82"/>
      <c r="B1104" s="50"/>
      <c r="N1104" s="50"/>
    </row>
    <row r="1105" spans="1:14" x14ac:dyDescent="0.25">
      <c r="A1105" s="82"/>
      <c r="B1105" s="50"/>
      <c r="N1105" s="50"/>
    </row>
    <row r="1106" spans="1:14" x14ac:dyDescent="0.25">
      <c r="A1106" s="82"/>
      <c r="B1106" s="50"/>
      <c r="N1106" s="50"/>
    </row>
    <row r="1107" spans="1:14" x14ac:dyDescent="0.25">
      <c r="A1107" s="82"/>
      <c r="B1107" s="50"/>
      <c r="N1107" s="50"/>
    </row>
    <row r="1108" spans="1:14" x14ac:dyDescent="0.25">
      <c r="A1108" s="82"/>
      <c r="B1108" s="50"/>
      <c r="N1108" s="50"/>
    </row>
    <row r="1109" spans="1:14" x14ac:dyDescent="0.25">
      <c r="A1109" s="82"/>
      <c r="B1109" s="50"/>
      <c r="N1109" s="50"/>
    </row>
    <row r="1110" spans="1:14" x14ac:dyDescent="0.25">
      <c r="A1110" s="82"/>
      <c r="B1110" s="50"/>
      <c r="N1110" s="50"/>
    </row>
    <row r="1111" spans="1:14" x14ac:dyDescent="0.25">
      <c r="A1111" s="82"/>
      <c r="B1111" s="50"/>
      <c r="N1111" s="50"/>
    </row>
    <row r="1112" spans="1:14" x14ac:dyDescent="0.25">
      <c r="A1112" s="82"/>
      <c r="B1112" s="50"/>
      <c r="N1112" s="50"/>
    </row>
    <row r="1113" spans="1:14" x14ac:dyDescent="0.25">
      <c r="A1113" s="82"/>
      <c r="B1113" s="50"/>
      <c r="N1113" s="50"/>
    </row>
    <row r="1114" spans="1:14" x14ac:dyDescent="0.25">
      <c r="A1114" s="82"/>
      <c r="B1114" s="50"/>
      <c r="N1114" s="50"/>
    </row>
    <row r="1115" spans="1:14" x14ac:dyDescent="0.25">
      <c r="A1115" s="82"/>
      <c r="B1115" s="50"/>
      <c r="N1115" s="50"/>
    </row>
    <row r="1116" spans="1:14" x14ac:dyDescent="0.25">
      <c r="A1116" s="82"/>
      <c r="B1116" s="50"/>
      <c r="N1116" s="50"/>
    </row>
    <row r="1117" spans="1:14" x14ac:dyDescent="0.25">
      <c r="A1117" s="82"/>
      <c r="B1117" s="50"/>
      <c r="N1117" s="50"/>
    </row>
    <row r="1118" spans="1:14" x14ac:dyDescent="0.25">
      <c r="A1118" s="82"/>
      <c r="B1118" s="50"/>
      <c r="N1118" s="50"/>
    </row>
    <row r="1119" spans="1:14" x14ac:dyDescent="0.25">
      <c r="A1119" s="82"/>
      <c r="B1119" s="50"/>
      <c r="N1119" s="50"/>
    </row>
    <row r="1120" spans="1:14" x14ac:dyDescent="0.25">
      <c r="A1120" s="82"/>
      <c r="B1120" s="50"/>
      <c r="N1120" s="50"/>
    </row>
    <row r="1121" spans="1:14" x14ac:dyDescent="0.25">
      <c r="A1121" s="82"/>
      <c r="B1121" s="50"/>
      <c r="N1121" s="50"/>
    </row>
    <row r="1122" spans="1:14" x14ac:dyDescent="0.25">
      <c r="A1122" s="82"/>
      <c r="B1122" s="50"/>
      <c r="N1122" s="50"/>
    </row>
    <row r="1123" spans="1:14" x14ac:dyDescent="0.25">
      <c r="A1123" s="82"/>
      <c r="B1123" s="50"/>
      <c r="N1123" s="50"/>
    </row>
    <row r="1124" spans="1:14" x14ac:dyDescent="0.25">
      <c r="A1124" s="82"/>
      <c r="B1124" s="50"/>
      <c r="N1124" s="50"/>
    </row>
    <row r="1125" spans="1:14" x14ac:dyDescent="0.25">
      <c r="A1125" s="82"/>
      <c r="B1125" s="50"/>
      <c r="N1125" s="50"/>
    </row>
    <row r="1126" spans="1:14" x14ac:dyDescent="0.25">
      <c r="A1126" s="82"/>
      <c r="B1126" s="50"/>
      <c r="N1126" s="50"/>
    </row>
    <row r="1127" spans="1:14" x14ac:dyDescent="0.25">
      <c r="A1127" s="82"/>
      <c r="B1127" s="50"/>
      <c r="N1127" s="50"/>
    </row>
    <row r="1128" spans="1:14" x14ac:dyDescent="0.25">
      <c r="A1128" s="82"/>
      <c r="B1128" s="50"/>
      <c r="N1128" s="50"/>
    </row>
    <row r="1129" spans="1:14" x14ac:dyDescent="0.25">
      <c r="A1129" s="82"/>
      <c r="B1129" s="50"/>
      <c r="N1129" s="50"/>
    </row>
    <row r="1130" spans="1:14" x14ac:dyDescent="0.25">
      <c r="A1130" s="82"/>
      <c r="B1130" s="50"/>
      <c r="N1130" s="50"/>
    </row>
    <row r="1131" spans="1:14" x14ac:dyDescent="0.25">
      <c r="A1131" s="82"/>
      <c r="B1131" s="50"/>
      <c r="N1131" s="50"/>
    </row>
    <row r="1132" spans="1:14" x14ac:dyDescent="0.25">
      <c r="A1132" s="82"/>
      <c r="B1132" s="50"/>
      <c r="N1132" s="50"/>
    </row>
    <row r="1133" spans="1:14" x14ac:dyDescent="0.25">
      <c r="A1133" s="82"/>
      <c r="B1133" s="50"/>
      <c r="N1133" s="50"/>
    </row>
    <row r="1134" spans="1:14" x14ac:dyDescent="0.25">
      <c r="A1134" s="82"/>
      <c r="B1134" s="50"/>
      <c r="N1134" s="50"/>
    </row>
    <row r="1135" spans="1:14" x14ac:dyDescent="0.25">
      <c r="A1135" s="82"/>
      <c r="B1135" s="50"/>
      <c r="N1135" s="50"/>
    </row>
    <row r="1136" spans="1:14" x14ac:dyDescent="0.25">
      <c r="A1136" s="82"/>
      <c r="B1136" s="50"/>
      <c r="N1136" s="50"/>
    </row>
    <row r="1137" spans="1:14" x14ac:dyDescent="0.25">
      <c r="A1137" s="82"/>
      <c r="B1137" s="50"/>
      <c r="N1137" s="50"/>
    </row>
    <row r="1138" spans="1:14" x14ac:dyDescent="0.25">
      <c r="A1138" s="82"/>
      <c r="B1138" s="50"/>
      <c r="N1138" s="50"/>
    </row>
    <row r="1139" spans="1:14" x14ac:dyDescent="0.25">
      <c r="A1139" s="82"/>
      <c r="B1139" s="50"/>
      <c r="N1139" s="50"/>
    </row>
    <row r="1140" spans="1:14" x14ac:dyDescent="0.25">
      <c r="A1140" s="82"/>
      <c r="B1140" s="50"/>
      <c r="N1140" s="50"/>
    </row>
    <row r="1141" spans="1:14" x14ac:dyDescent="0.25">
      <c r="A1141" s="82"/>
      <c r="B1141" s="50"/>
      <c r="N1141" s="50"/>
    </row>
    <row r="1142" spans="1:14" x14ac:dyDescent="0.25">
      <c r="A1142" s="82"/>
      <c r="B1142" s="50"/>
      <c r="N1142" s="50"/>
    </row>
    <row r="1143" spans="1:14" x14ac:dyDescent="0.25">
      <c r="A1143" s="82"/>
      <c r="B1143" s="50"/>
      <c r="N1143" s="50"/>
    </row>
    <row r="1144" spans="1:14" x14ac:dyDescent="0.25">
      <c r="A1144" s="82"/>
      <c r="B1144" s="50"/>
      <c r="N1144" s="50"/>
    </row>
    <row r="1145" spans="1:14" x14ac:dyDescent="0.25">
      <c r="A1145" s="82"/>
      <c r="B1145" s="50"/>
      <c r="N1145" s="50"/>
    </row>
    <row r="1146" spans="1:14" x14ac:dyDescent="0.25">
      <c r="A1146" s="82"/>
      <c r="B1146" s="50"/>
      <c r="N1146" s="50"/>
    </row>
    <row r="1147" spans="1:14" x14ac:dyDescent="0.25">
      <c r="A1147" s="82"/>
      <c r="B1147" s="50"/>
      <c r="N1147" s="50"/>
    </row>
    <row r="1148" spans="1:14" x14ac:dyDescent="0.25">
      <c r="A1148" s="82"/>
      <c r="B1148" s="50"/>
      <c r="N1148" s="50"/>
    </row>
    <row r="1149" spans="1:14" x14ac:dyDescent="0.25">
      <c r="A1149" s="82"/>
      <c r="B1149" s="50"/>
      <c r="N1149" s="50"/>
    </row>
    <row r="1150" spans="1:14" x14ac:dyDescent="0.25">
      <c r="A1150" s="82"/>
      <c r="B1150" s="50"/>
      <c r="N1150" s="50"/>
    </row>
    <row r="1151" spans="1:14" x14ac:dyDescent="0.25">
      <c r="A1151" s="82"/>
      <c r="B1151" s="50"/>
      <c r="N1151" s="50"/>
    </row>
    <row r="1152" spans="1:14" x14ac:dyDescent="0.25">
      <c r="A1152" s="82"/>
      <c r="B1152" s="50"/>
      <c r="N1152" s="50"/>
    </row>
    <row r="1153" spans="1:14" x14ac:dyDescent="0.25">
      <c r="A1153" s="82"/>
      <c r="B1153" s="50"/>
      <c r="N1153" s="50"/>
    </row>
    <row r="1154" spans="1:14" x14ac:dyDescent="0.25">
      <c r="A1154" s="82"/>
      <c r="B1154" s="50"/>
      <c r="N1154" s="50"/>
    </row>
    <row r="1155" spans="1:14" x14ac:dyDescent="0.25">
      <c r="A1155" s="82"/>
      <c r="B1155" s="50"/>
      <c r="N1155" s="50"/>
    </row>
    <row r="1156" spans="1:14" x14ac:dyDescent="0.25">
      <c r="A1156" s="82"/>
      <c r="B1156" s="50"/>
      <c r="N1156" s="50"/>
    </row>
    <row r="1157" spans="1:14" x14ac:dyDescent="0.25">
      <c r="A1157" s="82"/>
      <c r="B1157" s="50"/>
      <c r="N1157" s="50"/>
    </row>
    <row r="1158" spans="1:14" x14ac:dyDescent="0.25">
      <c r="A1158" s="82"/>
      <c r="B1158" s="50"/>
      <c r="N1158" s="50"/>
    </row>
    <row r="1159" spans="1:14" x14ac:dyDescent="0.25">
      <c r="A1159" s="82"/>
      <c r="B1159" s="50"/>
      <c r="N1159" s="50"/>
    </row>
    <row r="1160" spans="1:14" x14ac:dyDescent="0.25">
      <c r="A1160" s="82"/>
      <c r="B1160" s="50"/>
      <c r="N1160" s="50"/>
    </row>
    <row r="1161" spans="1:14" x14ac:dyDescent="0.25">
      <c r="A1161" s="82"/>
      <c r="B1161" s="50"/>
      <c r="N1161" s="50"/>
    </row>
    <row r="1162" spans="1:14" x14ac:dyDescent="0.25">
      <c r="A1162" s="82"/>
      <c r="B1162" s="50"/>
      <c r="N1162" s="50"/>
    </row>
    <row r="1163" spans="1:14" x14ac:dyDescent="0.25">
      <c r="A1163" s="82"/>
      <c r="B1163" s="50"/>
      <c r="N1163" s="50"/>
    </row>
    <row r="1164" spans="1:14" x14ac:dyDescent="0.25">
      <c r="A1164" s="82"/>
      <c r="B1164" s="50"/>
      <c r="N1164" s="50"/>
    </row>
    <row r="1165" spans="1:14" x14ac:dyDescent="0.25">
      <c r="A1165" s="82"/>
      <c r="B1165" s="50"/>
      <c r="N1165" s="50"/>
    </row>
    <row r="1166" spans="1:14" x14ac:dyDescent="0.25">
      <c r="A1166" s="82"/>
      <c r="B1166" s="50"/>
      <c r="N1166" s="50"/>
    </row>
    <row r="1167" spans="1:14" x14ac:dyDescent="0.25">
      <c r="A1167" s="82"/>
      <c r="B1167" s="50"/>
      <c r="N1167" s="50"/>
    </row>
    <row r="1168" spans="1:14" x14ac:dyDescent="0.25">
      <c r="A1168" s="82"/>
      <c r="B1168" s="50"/>
      <c r="N1168" s="50"/>
    </row>
    <row r="1169" spans="1:14" x14ac:dyDescent="0.25">
      <c r="A1169" s="82"/>
      <c r="B1169" s="50"/>
      <c r="N1169" s="50"/>
    </row>
    <row r="1170" spans="1:14" x14ac:dyDescent="0.25">
      <c r="A1170" s="82"/>
      <c r="B1170" s="50"/>
      <c r="N1170" s="50"/>
    </row>
    <row r="1171" spans="1:14" x14ac:dyDescent="0.25">
      <c r="A1171" s="82"/>
      <c r="B1171" s="50"/>
      <c r="N1171" s="50"/>
    </row>
    <row r="1172" spans="1:14" x14ac:dyDescent="0.25">
      <c r="A1172" s="82"/>
      <c r="B1172" s="50"/>
      <c r="N1172" s="50"/>
    </row>
    <row r="1173" spans="1:14" x14ac:dyDescent="0.25">
      <c r="A1173" s="82"/>
      <c r="B1173" s="50"/>
      <c r="N1173" s="50"/>
    </row>
    <row r="1174" spans="1:14" x14ac:dyDescent="0.25">
      <c r="A1174" s="82"/>
      <c r="B1174" s="50"/>
      <c r="N1174" s="50"/>
    </row>
    <row r="1175" spans="1:14" x14ac:dyDescent="0.25">
      <c r="A1175" s="82"/>
      <c r="B1175" s="50"/>
      <c r="N1175" s="50"/>
    </row>
    <row r="1176" spans="1:14" x14ac:dyDescent="0.25">
      <c r="A1176" s="82"/>
      <c r="B1176" s="50"/>
      <c r="N1176" s="50"/>
    </row>
    <row r="1177" spans="1:14" x14ac:dyDescent="0.25">
      <c r="A1177" s="82"/>
      <c r="B1177" s="50"/>
      <c r="N1177" s="50"/>
    </row>
    <row r="1178" spans="1:14" x14ac:dyDescent="0.25">
      <c r="A1178" s="82"/>
      <c r="B1178" s="50"/>
      <c r="N1178" s="50"/>
    </row>
    <row r="1179" spans="1:14" x14ac:dyDescent="0.25">
      <c r="A1179" s="82"/>
      <c r="B1179" s="50"/>
      <c r="N1179" s="50"/>
    </row>
    <row r="1180" spans="1:14" x14ac:dyDescent="0.25">
      <c r="A1180" s="82"/>
      <c r="B1180" s="50"/>
      <c r="N1180" s="50"/>
    </row>
    <row r="1181" spans="1:14" x14ac:dyDescent="0.25">
      <c r="A1181" s="82"/>
      <c r="B1181" s="50"/>
      <c r="N1181" s="50"/>
    </row>
    <row r="1182" spans="1:14" x14ac:dyDescent="0.25">
      <c r="A1182" s="82"/>
      <c r="B1182" s="50"/>
      <c r="N1182" s="50"/>
    </row>
    <row r="1183" spans="1:14" x14ac:dyDescent="0.25">
      <c r="A1183" s="82"/>
      <c r="B1183" s="50"/>
      <c r="N1183" s="50"/>
    </row>
    <row r="1184" spans="1:14" x14ac:dyDescent="0.25">
      <c r="A1184" s="82"/>
      <c r="B1184" s="50"/>
      <c r="N1184" s="50"/>
    </row>
    <row r="1185" spans="1:14" x14ac:dyDescent="0.25">
      <c r="A1185" s="82"/>
      <c r="B1185" s="50"/>
      <c r="N1185" s="50"/>
    </row>
    <row r="1186" spans="1:14" x14ac:dyDescent="0.25">
      <c r="A1186" s="82"/>
      <c r="B1186" s="50"/>
      <c r="N1186" s="50"/>
    </row>
    <row r="1187" spans="1:14" x14ac:dyDescent="0.25">
      <c r="A1187" s="82"/>
      <c r="B1187" s="50"/>
      <c r="N1187" s="50"/>
    </row>
    <row r="1188" spans="1:14" x14ac:dyDescent="0.25">
      <c r="A1188" s="82"/>
      <c r="B1188" s="50"/>
      <c r="N1188" s="50"/>
    </row>
    <row r="1189" spans="1:14" x14ac:dyDescent="0.25">
      <c r="A1189" s="82"/>
      <c r="B1189" s="50"/>
      <c r="N1189" s="50"/>
    </row>
    <row r="1190" spans="1:14" x14ac:dyDescent="0.25">
      <c r="A1190" s="82"/>
      <c r="B1190" s="50"/>
      <c r="N1190" s="50"/>
    </row>
    <row r="1191" spans="1:14" x14ac:dyDescent="0.25">
      <c r="A1191" s="82"/>
      <c r="B1191" s="50"/>
      <c r="N1191" s="50"/>
    </row>
    <row r="1192" spans="1:14" x14ac:dyDescent="0.25">
      <c r="A1192" s="82"/>
      <c r="B1192" s="50"/>
      <c r="N1192" s="50"/>
    </row>
    <row r="1193" spans="1:14" x14ac:dyDescent="0.25">
      <c r="A1193" s="82"/>
      <c r="B1193" s="50"/>
      <c r="N1193" s="50"/>
    </row>
    <row r="1194" spans="1:14" x14ac:dyDescent="0.25">
      <c r="A1194" s="82"/>
      <c r="B1194" s="50"/>
      <c r="N1194" s="50"/>
    </row>
    <row r="1195" spans="1:14" x14ac:dyDescent="0.25">
      <c r="A1195" s="82"/>
      <c r="B1195" s="50"/>
      <c r="N1195" s="50"/>
    </row>
    <row r="1196" spans="1:14" x14ac:dyDescent="0.25">
      <c r="A1196" s="82"/>
      <c r="B1196" s="50"/>
      <c r="N1196" s="50"/>
    </row>
    <row r="1197" spans="1:14" x14ac:dyDescent="0.25">
      <c r="A1197" s="82"/>
      <c r="B1197" s="50"/>
      <c r="N1197" s="50"/>
    </row>
    <row r="1198" spans="1:14" x14ac:dyDescent="0.25">
      <c r="A1198" s="82"/>
      <c r="B1198" s="50"/>
      <c r="N1198" s="50"/>
    </row>
    <row r="1199" spans="1:14" x14ac:dyDescent="0.25">
      <c r="A1199" s="82"/>
      <c r="B1199" s="50"/>
      <c r="N1199" s="50"/>
    </row>
    <row r="1200" spans="1:14" x14ac:dyDescent="0.25">
      <c r="A1200" s="82"/>
      <c r="B1200" s="50"/>
      <c r="N1200" s="50"/>
    </row>
    <row r="1201" spans="1:14" x14ac:dyDescent="0.25">
      <c r="A1201" s="82"/>
      <c r="B1201" s="50"/>
      <c r="N1201" s="50"/>
    </row>
    <row r="1202" spans="1:14" x14ac:dyDescent="0.25">
      <c r="A1202" s="82"/>
      <c r="B1202" s="50"/>
      <c r="N1202" s="50"/>
    </row>
    <row r="1203" spans="1:14" x14ac:dyDescent="0.25">
      <c r="A1203" s="82"/>
      <c r="B1203" s="50"/>
      <c r="N1203" s="50"/>
    </row>
    <row r="1204" spans="1:14" x14ac:dyDescent="0.25">
      <c r="A1204" s="82"/>
      <c r="B1204" s="50"/>
      <c r="N1204" s="50"/>
    </row>
    <row r="1205" spans="1:14" x14ac:dyDescent="0.25">
      <c r="A1205" s="82"/>
      <c r="B1205" s="50"/>
      <c r="N1205" s="50"/>
    </row>
    <row r="1206" spans="1:14" x14ac:dyDescent="0.25">
      <c r="A1206" s="82"/>
      <c r="B1206" s="50"/>
      <c r="N1206" s="50"/>
    </row>
    <row r="1207" spans="1:14" x14ac:dyDescent="0.25">
      <c r="A1207" s="82"/>
      <c r="B1207" s="50"/>
      <c r="N1207" s="50"/>
    </row>
    <row r="1208" spans="1:14" x14ac:dyDescent="0.25">
      <c r="A1208" s="82"/>
      <c r="B1208" s="50"/>
      <c r="N1208" s="50"/>
    </row>
    <row r="1209" spans="1:14" x14ac:dyDescent="0.25">
      <c r="A1209" s="82"/>
      <c r="B1209" s="50"/>
      <c r="N1209" s="50"/>
    </row>
    <row r="1210" spans="1:14" x14ac:dyDescent="0.25">
      <c r="A1210" s="82"/>
      <c r="B1210" s="50"/>
      <c r="N1210" s="50"/>
    </row>
    <row r="1211" spans="1:14" x14ac:dyDescent="0.25">
      <c r="A1211" s="82"/>
      <c r="B1211" s="50"/>
      <c r="N1211" s="50"/>
    </row>
    <row r="1212" spans="1:14" x14ac:dyDescent="0.25">
      <c r="A1212" s="82"/>
      <c r="B1212" s="50"/>
      <c r="N1212" s="50"/>
    </row>
    <row r="1213" spans="1:14" x14ac:dyDescent="0.25">
      <c r="A1213" s="82"/>
      <c r="B1213" s="50"/>
      <c r="N1213" s="50"/>
    </row>
    <row r="1214" spans="1:14" x14ac:dyDescent="0.25">
      <c r="A1214" s="82"/>
      <c r="B1214" s="50"/>
      <c r="N1214" s="50"/>
    </row>
    <row r="1215" spans="1:14" x14ac:dyDescent="0.25">
      <c r="A1215" s="82"/>
      <c r="B1215" s="50"/>
      <c r="N1215" s="50"/>
    </row>
    <row r="1216" spans="1:14" x14ac:dyDescent="0.25">
      <c r="A1216" s="82"/>
      <c r="B1216" s="50"/>
      <c r="N1216" s="50"/>
    </row>
    <row r="1217" spans="1:14" x14ac:dyDescent="0.25">
      <c r="A1217" s="82"/>
      <c r="B1217" s="50"/>
      <c r="N1217" s="50"/>
    </row>
    <row r="1218" spans="1:14" x14ac:dyDescent="0.25">
      <c r="A1218" s="82"/>
      <c r="B1218" s="50"/>
      <c r="N1218" s="50"/>
    </row>
    <row r="1219" spans="1:14" x14ac:dyDescent="0.25">
      <c r="A1219" s="82"/>
      <c r="B1219" s="50"/>
      <c r="N1219" s="50"/>
    </row>
    <row r="1220" spans="1:14" x14ac:dyDescent="0.25">
      <c r="A1220" s="82"/>
      <c r="B1220" s="50"/>
      <c r="N1220" s="50"/>
    </row>
    <row r="1221" spans="1:14" x14ac:dyDescent="0.25">
      <c r="A1221" s="82"/>
      <c r="B1221" s="50"/>
      <c r="N1221" s="50"/>
    </row>
    <row r="1222" spans="1:14" x14ac:dyDescent="0.25">
      <c r="A1222" s="82"/>
      <c r="B1222" s="50"/>
      <c r="N1222" s="50"/>
    </row>
    <row r="1223" spans="1:14" x14ac:dyDescent="0.25">
      <c r="A1223" s="82"/>
      <c r="B1223" s="50"/>
      <c r="N1223" s="50"/>
    </row>
    <row r="1224" spans="1:14" x14ac:dyDescent="0.25">
      <c r="A1224" s="82"/>
      <c r="B1224" s="50"/>
      <c r="N1224" s="50"/>
    </row>
    <row r="1225" spans="1:14" x14ac:dyDescent="0.25">
      <c r="A1225" s="82"/>
      <c r="B1225" s="50"/>
      <c r="N1225" s="50"/>
    </row>
    <row r="1226" spans="1:14" x14ac:dyDescent="0.25">
      <c r="A1226" s="82"/>
      <c r="B1226" s="50"/>
      <c r="N1226" s="50"/>
    </row>
    <row r="1227" spans="1:14" x14ac:dyDescent="0.25">
      <c r="A1227" s="82"/>
      <c r="B1227" s="50"/>
      <c r="N1227" s="50"/>
    </row>
    <row r="1228" spans="1:14" x14ac:dyDescent="0.25">
      <c r="A1228" s="82"/>
      <c r="B1228" s="50"/>
      <c r="N1228" s="50"/>
    </row>
    <row r="1229" spans="1:14" x14ac:dyDescent="0.25">
      <c r="A1229" s="82"/>
      <c r="B1229" s="50"/>
      <c r="N1229" s="50"/>
    </row>
    <row r="1230" spans="1:14" x14ac:dyDescent="0.25">
      <c r="A1230" s="82"/>
      <c r="B1230" s="50"/>
      <c r="N1230" s="50"/>
    </row>
    <row r="1231" spans="1:14" x14ac:dyDescent="0.25">
      <c r="A1231" s="82"/>
      <c r="B1231" s="50"/>
      <c r="N1231" s="50"/>
    </row>
    <row r="1232" spans="1:14" x14ac:dyDescent="0.25">
      <c r="A1232" s="82"/>
      <c r="B1232" s="50"/>
      <c r="N1232" s="50"/>
    </row>
    <row r="1233" spans="1:14" x14ac:dyDescent="0.25">
      <c r="A1233" s="82"/>
      <c r="B1233" s="50"/>
      <c r="N1233" s="50"/>
    </row>
    <row r="1234" spans="1:14" x14ac:dyDescent="0.25">
      <c r="A1234" s="82"/>
      <c r="B1234" s="50"/>
      <c r="N1234" s="50"/>
    </row>
    <row r="1235" spans="1:14" x14ac:dyDescent="0.25">
      <c r="A1235" s="82"/>
      <c r="B1235" s="50"/>
      <c r="N1235" s="50"/>
    </row>
    <row r="1236" spans="1:14" x14ac:dyDescent="0.25">
      <c r="A1236" s="82"/>
      <c r="B1236" s="50"/>
      <c r="N1236" s="50"/>
    </row>
    <row r="1237" spans="1:14" x14ac:dyDescent="0.25">
      <c r="A1237" s="82"/>
      <c r="B1237" s="50"/>
      <c r="N1237" s="50"/>
    </row>
    <row r="1238" spans="1:14" x14ac:dyDescent="0.25">
      <c r="A1238" s="82"/>
      <c r="B1238" s="50"/>
      <c r="N1238" s="50"/>
    </row>
    <row r="1239" spans="1:14" x14ac:dyDescent="0.25">
      <c r="A1239" s="82"/>
      <c r="B1239" s="50"/>
      <c r="N1239" s="50"/>
    </row>
    <row r="1240" spans="1:14" x14ac:dyDescent="0.25">
      <c r="A1240" s="82"/>
      <c r="B1240" s="50"/>
      <c r="N1240" s="50"/>
    </row>
    <row r="1241" spans="1:14" x14ac:dyDescent="0.25">
      <c r="A1241" s="82"/>
      <c r="B1241" s="50"/>
      <c r="N1241" s="50"/>
    </row>
    <row r="1242" spans="1:14" x14ac:dyDescent="0.25">
      <c r="A1242" s="82"/>
      <c r="B1242" s="50"/>
      <c r="N1242" s="50"/>
    </row>
    <row r="1243" spans="1:14" x14ac:dyDescent="0.25">
      <c r="A1243" s="82"/>
      <c r="B1243" s="50"/>
      <c r="N1243" s="50"/>
    </row>
    <row r="1244" spans="1:14" x14ac:dyDescent="0.25">
      <c r="A1244" s="82"/>
      <c r="B1244" s="50"/>
      <c r="N1244" s="50"/>
    </row>
    <row r="1245" spans="1:14" x14ac:dyDescent="0.25">
      <c r="A1245" s="82"/>
      <c r="B1245" s="50"/>
      <c r="N1245" s="50"/>
    </row>
    <row r="1246" spans="1:14" x14ac:dyDescent="0.25">
      <c r="A1246" s="82"/>
      <c r="B1246" s="50"/>
      <c r="N1246" s="50"/>
    </row>
    <row r="1247" spans="1:14" x14ac:dyDescent="0.25">
      <c r="A1247" s="82"/>
      <c r="B1247" s="50"/>
      <c r="N1247" s="50"/>
    </row>
    <row r="1248" spans="1:14" x14ac:dyDescent="0.25">
      <c r="A1248" s="82"/>
      <c r="B1248" s="50"/>
      <c r="N1248" s="50"/>
    </row>
    <row r="1249" spans="1:14" x14ac:dyDescent="0.25">
      <c r="A1249" s="82"/>
      <c r="B1249" s="50"/>
      <c r="N1249" s="50"/>
    </row>
    <row r="1250" spans="1:14" x14ac:dyDescent="0.25">
      <c r="A1250" s="82"/>
      <c r="B1250" s="50"/>
      <c r="N1250" s="50"/>
    </row>
    <row r="1251" spans="1:14" x14ac:dyDescent="0.25">
      <c r="A1251" s="82"/>
      <c r="B1251" s="50"/>
      <c r="N1251" s="50"/>
    </row>
    <row r="1252" spans="1:14" x14ac:dyDescent="0.25">
      <c r="A1252" s="82"/>
      <c r="B1252" s="50"/>
      <c r="N1252" s="50"/>
    </row>
    <row r="1253" spans="1:14" x14ac:dyDescent="0.25">
      <c r="A1253" s="82"/>
      <c r="B1253" s="50"/>
      <c r="N1253" s="50"/>
    </row>
    <row r="1254" spans="1:14" x14ac:dyDescent="0.25">
      <c r="A1254" s="82"/>
      <c r="B1254" s="50"/>
      <c r="N1254" s="50"/>
    </row>
    <row r="1255" spans="1:14" x14ac:dyDescent="0.25">
      <c r="A1255" s="82"/>
      <c r="B1255" s="50"/>
      <c r="N1255" s="50"/>
    </row>
    <row r="1256" spans="1:14" x14ac:dyDescent="0.25">
      <c r="A1256" s="82"/>
      <c r="B1256" s="50"/>
      <c r="N1256" s="50"/>
    </row>
    <row r="1257" spans="1:14" x14ac:dyDescent="0.25">
      <c r="A1257" s="82"/>
      <c r="B1257" s="50"/>
      <c r="N1257" s="50"/>
    </row>
    <row r="1258" spans="1:14" x14ac:dyDescent="0.25">
      <c r="A1258" s="82"/>
      <c r="B1258" s="50"/>
      <c r="N1258" s="50"/>
    </row>
    <row r="1259" spans="1:14" x14ac:dyDescent="0.25">
      <c r="A1259" s="82"/>
      <c r="B1259" s="50"/>
      <c r="N1259" s="50"/>
    </row>
    <row r="1260" spans="1:14" x14ac:dyDescent="0.25">
      <c r="A1260" s="82"/>
      <c r="B1260" s="50"/>
      <c r="N1260" s="50"/>
    </row>
    <row r="1261" spans="1:14" x14ac:dyDescent="0.25">
      <c r="A1261" s="82"/>
      <c r="B1261" s="50"/>
      <c r="N1261" s="50"/>
    </row>
    <row r="1262" spans="1:14" x14ac:dyDescent="0.25">
      <c r="A1262" s="82"/>
      <c r="B1262" s="50"/>
      <c r="N1262" s="50"/>
    </row>
    <row r="1263" spans="1:14" x14ac:dyDescent="0.25">
      <c r="A1263" s="82"/>
      <c r="B1263" s="50"/>
      <c r="N1263" s="50"/>
    </row>
    <row r="1264" spans="1:14" x14ac:dyDescent="0.25">
      <c r="A1264" s="82"/>
      <c r="B1264" s="50"/>
      <c r="N1264" s="50"/>
    </row>
    <row r="1265" spans="1:14" x14ac:dyDescent="0.25">
      <c r="A1265" s="82"/>
      <c r="B1265" s="50"/>
      <c r="N1265" s="50"/>
    </row>
    <row r="1266" spans="1:14" x14ac:dyDescent="0.25">
      <c r="A1266" s="82"/>
      <c r="B1266" s="50"/>
      <c r="N1266" s="50"/>
    </row>
    <row r="1267" spans="1:14" x14ac:dyDescent="0.25">
      <c r="A1267" s="82"/>
      <c r="B1267" s="50"/>
      <c r="N1267" s="50"/>
    </row>
    <row r="1268" spans="1:14" x14ac:dyDescent="0.25">
      <c r="A1268" s="82"/>
      <c r="B1268" s="50"/>
      <c r="N1268" s="50"/>
    </row>
    <row r="1269" spans="1:14" x14ac:dyDescent="0.25">
      <c r="A1269" s="82"/>
      <c r="B1269" s="50"/>
      <c r="N1269" s="50"/>
    </row>
    <row r="1270" spans="1:14" x14ac:dyDescent="0.25">
      <c r="A1270" s="82"/>
      <c r="B1270" s="50"/>
      <c r="N1270" s="50"/>
    </row>
    <row r="1271" spans="1:14" x14ac:dyDescent="0.25">
      <c r="A1271" s="82"/>
      <c r="B1271" s="50"/>
      <c r="N1271" s="50"/>
    </row>
    <row r="1272" spans="1:14" x14ac:dyDescent="0.25">
      <c r="A1272" s="82"/>
      <c r="B1272" s="50"/>
      <c r="N1272" s="50"/>
    </row>
    <row r="1273" spans="1:14" x14ac:dyDescent="0.25">
      <c r="A1273" s="82"/>
      <c r="B1273" s="50"/>
      <c r="N1273" s="50"/>
    </row>
    <row r="1274" spans="1:14" x14ac:dyDescent="0.25">
      <c r="A1274" s="82"/>
      <c r="B1274" s="50"/>
      <c r="N1274" s="50"/>
    </row>
    <row r="1275" spans="1:14" x14ac:dyDescent="0.25">
      <c r="A1275" s="82"/>
      <c r="B1275" s="50"/>
      <c r="N1275" s="50"/>
    </row>
    <row r="1276" spans="1:14" x14ac:dyDescent="0.25">
      <c r="A1276" s="82"/>
      <c r="B1276" s="50"/>
      <c r="N1276" s="50"/>
    </row>
    <row r="1277" spans="1:14" x14ac:dyDescent="0.25">
      <c r="A1277" s="82"/>
      <c r="B1277" s="50"/>
      <c r="N1277" s="50"/>
    </row>
    <row r="1278" spans="1:14" x14ac:dyDescent="0.25">
      <c r="A1278" s="82"/>
      <c r="B1278" s="50"/>
      <c r="N1278" s="50"/>
    </row>
    <row r="1279" spans="1:14" x14ac:dyDescent="0.25">
      <c r="A1279" s="82"/>
      <c r="B1279" s="50"/>
      <c r="N1279" s="50"/>
    </row>
  </sheetData>
  <sheetProtection formatCells="0" formatColumns="0" formatRows="0" insertColumns="0" insertHyperlinks="0" sort="0" autoFilter="0" pivotTables="0"/>
  <mergeCells count="7">
    <mergeCell ref="L13:M13"/>
    <mergeCell ref="A20:D20"/>
    <mergeCell ref="G20:J20"/>
    <mergeCell ref="L20:O20"/>
    <mergeCell ref="A21:D21"/>
    <mergeCell ref="G21:J21"/>
    <mergeCell ref="L21:O21"/>
  </mergeCells>
  <pageMargins left="0.9055118110236221" right="0.70866141732283472" top="0.74803149606299213" bottom="0.74803149606299213" header="0.31496062992125984" footer="0.31496062992125984"/>
  <pageSetup paperSize="5"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90" zoomScaleNormal="90" workbookViewId="0">
      <selection activeCell="H19" sqref="H19"/>
    </sheetView>
  </sheetViews>
  <sheetFormatPr baseColWidth="10" defaultRowHeight="21" x14ac:dyDescent="0.35"/>
  <cols>
    <col min="1" max="1" width="21.28515625" style="24" customWidth="1"/>
    <col min="2" max="2" width="11.42578125" style="4"/>
    <col min="3" max="3" width="11.42578125" style="2"/>
    <col min="4" max="4" width="79.28515625" style="2" customWidth="1"/>
    <col min="5" max="16384" width="11.42578125" style="2"/>
  </cols>
  <sheetData>
    <row r="1" spans="1:4" ht="31.5" customHeight="1" x14ac:dyDescent="0.25">
      <c r="A1" s="196" t="s">
        <v>47</v>
      </c>
      <c r="B1" s="196"/>
      <c r="C1" s="196"/>
      <c r="D1" s="196"/>
    </row>
    <row r="2" spans="1:4" ht="21.75" thickBot="1" x14ac:dyDescent="0.4">
      <c r="A2" s="3"/>
      <c r="C2" s="5"/>
      <c r="D2" s="5"/>
    </row>
    <row r="3" spans="1:4" s="1" customFormat="1" ht="39.75" customHeight="1" thickBot="1" x14ac:dyDescent="0.3">
      <c r="A3" s="6" t="s">
        <v>18</v>
      </c>
      <c r="B3" s="7" t="s">
        <v>83</v>
      </c>
      <c r="C3" s="7" t="s">
        <v>19</v>
      </c>
      <c r="D3" s="8" t="s">
        <v>20</v>
      </c>
    </row>
    <row r="4" spans="1:4" s="1" customFormat="1" ht="39.75" customHeight="1" x14ac:dyDescent="0.25">
      <c r="A4" s="17" t="s">
        <v>53</v>
      </c>
      <c r="B4" s="34" t="s">
        <v>15</v>
      </c>
      <c r="C4" s="15" t="s">
        <v>21</v>
      </c>
      <c r="D4" s="16" t="s">
        <v>58</v>
      </c>
    </row>
    <row r="5" spans="1:4" s="1" customFormat="1" ht="39.75" customHeight="1" x14ac:dyDescent="0.25">
      <c r="A5" s="17" t="s">
        <v>54</v>
      </c>
      <c r="B5" s="34" t="s">
        <v>15</v>
      </c>
      <c r="C5" s="15" t="s">
        <v>21</v>
      </c>
      <c r="D5" s="16" t="s">
        <v>24</v>
      </c>
    </row>
    <row r="6" spans="1:4" ht="31.5" customHeight="1" x14ac:dyDescent="0.25">
      <c r="A6" s="13" t="s">
        <v>11</v>
      </c>
      <c r="B6" s="34" t="s">
        <v>15</v>
      </c>
      <c r="C6" s="25" t="s">
        <v>21</v>
      </c>
      <c r="D6" s="16" t="s">
        <v>92</v>
      </c>
    </row>
    <row r="7" spans="1:4" ht="31.5" customHeight="1" x14ac:dyDescent="0.25">
      <c r="A7" s="13" t="s">
        <v>12</v>
      </c>
      <c r="B7" s="34" t="s">
        <v>15</v>
      </c>
      <c r="C7" s="25" t="s">
        <v>21</v>
      </c>
      <c r="D7" s="16" t="s">
        <v>22</v>
      </c>
    </row>
    <row r="8" spans="1:4" ht="31.5" customHeight="1" x14ac:dyDescent="0.25">
      <c r="A8" s="19" t="s">
        <v>40</v>
      </c>
      <c r="B8" s="34" t="s">
        <v>15</v>
      </c>
      <c r="C8" s="26" t="s">
        <v>21</v>
      </c>
      <c r="D8" s="27" t="s">
        <v>25</v>
      </c>
    </row>
    <row r="9" spans="1:4" ht="31.5" customHeight="1" x14ac:dyDescent="0.25">
      <c r="A9" s="19" t="s">
        <v>41</v>
      </c>
      <c r="B9" s="34" t="s">
        <v>15</v>
      </c>
      <c r="C9" s="26" t="s">
        <v>21</v>
      </c>
      <c r="D9" s="27" t="s">
        <v>24</v>
      </c>
    </row>
    <row r="10" spans="1:4" ht="31.5" customHeight="1" x14ac:dyDescent="0.25">
      <c r="A10" s="19" t="s">
        <v>42</v>
      </c>
      <c r="B10" s="34" t="s">
        <v>15</v>
      </c>
      <c r="C10" s="26" t="s">
        <v>21</v>
      </c>
      <c r="D10" s="27" t="s">
        <v>50</v>
      </c>
    </row>
    <row r="11" spans="1:4" ht="31.5" customHeight="1" x14ac:dyDescent="0.25">
      <c r="A11" s="19" t="s">
        <v>43</v>
      </c>
      <c r="B11" s="34" t="s">
        <v>15</v>
      </c>
      <c r="C11" s="26" t="s">
        <v>21</v>
      </c>
      <c r="D11" s="27" t="s">
        <v>89</v>
      </c>
    </row>
    <row r="12" spans="1:4" ht="31.5" customHeight="1" x14ac:dyDescent="0.25">
      <c r="A12" s="19" t="s">
        <v>94</v>
      </c>
      <c r="B12" s="34" t="s">
        <v>15</v>
      </c>
      <c r="C12" s="26" t="s">
        <v>21</v>
      </c>
      <c r="D12" s="27" t="s">
        <v>101</v>
      </c>
    </row>
    <row r="13" spans="1:4" ht="31.5" customHeight="1" x14ac:dyDescent="0.25">
      <c r="A13" s="19" t="s">
        <v>44</v>
      </c>
      <c r="B13" s="34" t="s">
        <v>15</v>
      </c>
      <c r="C13" s="26" t="s">
        <v>21</v>
      </c>
      <c r="D13" s="27" t="s">
        <v>51</v>
      </c>
    </row>
    <row r="14" spans="1:4" ht="31.5" customHeight="1" x14ac:dyDescent="0.25">
      <c r="A14" s="19" t="s">
        <v>45</v>
      </c>
      <c r="B14" s="34" t="s">
        <v>15</v>
      </c>
      <c r="C14" s="26" t="s">
        <v>21</v>
      </c>
      <c r="D14" s="27" t="s">
        <v>24</v>
      </c>
    </row>
    <row r="15" spans="1:4" ht="31.5" customHeight="1" x14ac:dyDescent="0.25">
      <c r="A15" s="19" t="s">
        <v>7</v>
      </c>
      <c r="B15" s="34" t="s">
        <v>15</v>
      </c>
      <c r="C15" s="26" t="s">
        <v>23</v>
      </c>
      <c r="D15" s="27" t="s">
        <v>84</v>
      </c>
    </row>
    <row r="16" spans="1:4" ht="31.5" customHeight="1" x14ac:dyDescent="0.25">
      <c r="A16" s="19" t="s">
        <v>102</v>
      </c>
      <c r="B16" s="34" t="s">
        <v>15</v>
      </c>
      <c r="C16" s="26" t="s">
        <v>21</v>
      </c>
      <c r="D16" s="27" t="s">
        <v>88</v>
      </c>
    </row>
    <row r="17" spans="1:4" ht="31.5" customHeight="1" x14ac:dyDescent="0.25">
      <c r="A17" s="19" t="s">
        <v>9</v>
      </c>
      <c r="B17" s="34" t="s">
        <v>15</v>
      </c>
      <c r="C17" s="26" t="s">
        <v>27</v>
      </c>
      <c r="D17" s="27" t="s">
        <v>87</v>
      </c>
    </row>
    <row r="18" spans="1:4" ht="31.5" customHeight="1" x14ac:dyDescent="0.25">
      <c r="A18" s="19" t="s">
        <v>46</v>
      </c>
      <c r="B18" s="34" t="s">
        <v>15</v>
      </c>
      <c r="C18" s="26" t="s">
        <v>27</v>
      </c>
      <c r="D18" s="27" t="s">
        <v>52</v>
      </c>
    </row>
    <row r="19" spans="1:4" ht="59.25" customHeight="1" x14ac:dyDescent="0.25">
      <c r="A19" s="44" t="s">
        <v>10</v>
      </c>
      <c r="B19" s="45"/>
      <c r="C19" s="25" t="s">
        <v>27</v>
      </c>
      <c r="D19" s="27" t="s">
        <v>106</v>
      </c>
    </row>
    <row r="20" spans="1:4" ht="75.75" customHeight="1" x14ac:dyDescent="0.25">
      <c r="A20" s="21" t="s">
        <v>48</v>
      </c>
      <c r="B20" s="23"/>
      <c r="C20" s="26" t="s">
        <v>21</v>
      </c>
      <c r="D20" s="16" t="s">
        <v>108</v>
      </c>
    </row>
    <row r="21" spans="1:4" ht="90" x14ac:dyDescent="0.25">
      <c r="A21" s="21" t="s">
        <v>59</v>
      </c>
      <c r="B21" s="23"/>
      <c r="C21" s="26" t="s">
        <v>21</v>
      </c>
      <c r="D21" s="16" t="s">
        <v>93</v>
      </c>
    </row>
    <row r="22" spans="1:4" ht="70.5" customHeight="1" x14ac:dyDescent="0.25">
      <c r="A22" s="46" t="s">
        <v>29</v>
      </c>
      <c r="B22" s="14"/>
      <c r="C22" s="15" t="s">
        <v>21</v>
      </c>
      <c r="D22" s="27" t="s">
        <v>107</v>
      </c>
    </row>
    <row r="23" spans="1:4" x14ac:dyDescent="0.25">
      <c r="A23" s="21" t="s">
        <v>57</v>
      </c>
      <c r="B23" s="23"/>
      <c r="C23" s="15" t="s">
        <v>23</v>
      </c>
      <c r="D23" s="16" t="s">
        <v>24</v>
      </c>
    </row>
    <row r="24" spans="1:4" ht="30" x14ac:dyDescent="0.25">
      <c r="A24" s="21" t="s">
        <v>56</v>
      </c>
      <c r="B24" s="23"/>
      <c r="C24" s="15" t="s">
        <v>21</v>
      </c>
      <c r="D24" s="16" t="s">
        <v>105</v>
      </c>
    </row>
    <row r="25" spans="1:4" ht="3.75" customHeight="1" x14ac:dyDescent="0.35"/>
    <row r="26" spans="1:4" ht="3.75" customHeight="1" x14ac:dyDescent="0.35"/>
    <row r="27" spans="1:4" x14ac:dyDescent="0.35">
      <c r="A27" s="41" t="s">
        <v>60</v>
      </c>
    </row>
    <row r="28" spans="1:4" x14ac:dyDescent="0.35">
      <c r="A28" s="41" t="s">
        <v>61</v>
      </c>
    </row>
  </sheetData>
  <sheetProtection algorithmName="SHA-512" hashValue="7RQTPgBL/LdRQduJkMz35SHfzT5/O+FBAAkaauq9vZwL406+wN9tRvSVcsFqAnykQIOxL5vAcn9QGBcst1WiiQ==" saltValue="/IovSDW0o5cR1Jy7FnDY3w==" spinCount="100000" sheet="1" formatCells="0" formatRows="0" pivotTables="0"/>
  <mergeCells count="1">
    <mergeCell ref="A1:D1"/>
  </mergeCells>
  <printOptions horizontalCentered="1"/>
  <pageMargins left="0.70866141732283472" right="0.70866141732283472" top="0.74803149606299213" bottom="0.74803149606299213" header="0.31496062992125984" footer="0.31496062992125984"/>
  <pageSetup scale="9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7"/>
  <sheetViews>
    <sheetView zoomScale="85" zoomScaleNormal="85" workbookViewId="0">
      <selection activeCell="F20" sqref="F20"/>
    </sheetView>
  </sheetViews>
  <sheetFormatPr baseColWidth="10" defaultRowHeight="15" x14ac:dyDescent="0.25"/>
  <cols>
    <col min="1" max="1" width="11.42578125" style="56"/>
    <col min="2" max="2" width="13.5703125" style="56" customWidth="1"/>
    <col min="3" max="4" width="11.42578125" style="56"/>
    <col min="5" max="5" width="17.7109375" style="56" customWidth="1"/>
    <col min="6" max="6" width="11.42578125" style="56"/>
    <col min="7" max="7" width="15.140625" style="56" customWidth="1"/>
    <col min="8" max="9" width="32.5703125" style="56" customWidth="1"/>
    <col min="10" max="16384" width="11.42578125" style="56"/>
  </cols>
  <sheetData>
    <row r="1" spans="1:21" s="54" customFormat="1" ht="18.75" x14ac:dyDescent="0.3">
      <c r="A1" s="50"/>
      <c r="B1" s="51" t="s">
        <v>447</v>
      </c>
      <c r="C1" s="51"/>
      <c r="D1" s="50"/>
      <c r="E1" s="50"/>
      <c r="F1" s="50"/>
      <c r="G1" s="52"/>
      <c r="H1" s="50"/>
      <c r="I1" s="50"/>
      <c r="J1" s="50"/>
      <c r="K1" s="52"/>
      <c r="L1" s="50"/>
      <c r="M1" s="53"/>
      <c r="N1" s="53"/>
      <c r="O1" s="50"/>
      <c r="P1" s="50"/>
      <c r="T1" s="81"/>
      <c r="U1" s="81"/>
    </row>
    <row r="2" spans="1:21" s="54" customFormat="1" ht="3.75" customHeight="1" x14ac:dyDescent="0.25">
      <c r="A2" s="50"/>
      <c r="B2" s="50"/>
      <c r="C2" s="50"/>
      <c r="D2" s="50"/>
      <c r="E2" s="50"/>
      <c r="F2" s="50"/>
      <c r="G2" s="52"/>
      <c r="H2" s="50"/>
      <c r="I2" s="50"/>
      <c r="J2" s="50"/>
      <c r="K2" s="52"/>
      <c r="L2" s="50"/>
      <c r="M2" s="53"/>
      <c r="N2" s="53"/>
      <c r="O2" s="50"/>
      <c r="P2" s="50"/>
      <c r="T2" s="81"/>
      <c r="U2" s="81"/>
    </row>
    <row r="3" spans="1:21" s="54" customFormat="1" ht="15.75" x14ac:dyDescent="0.25">
      <c r="A3" s="50"/>
      <c r="B3" s="55" t="s">
        <v>448</v>
      </c>
      <c r="C3" s="55"/>
      <c r="D3" s="50"/>
      <c r="E3" s="50"/>
      <c r="F3" s="50"/>
      <c r="G3" s="52"/>
      <c r="H3" s="50"/>
      <c r="I3" s="50"/>
      <c r="J3" s="50"/>
      <c r="K3" s="52"/>
      <c r="L3" s="50"/>
      <c r="M3" s="53"/>
      <c r="N3" s="53"/>
      <c r="O3" s="50"/>
      <c r="P3" s="50"/>
      <c r="T3" s="81"/>
      <c r="U3" s="81"/>
    </row>
    <row r="4" spans="1:21" s="54" customFormat="1" x14ac:dyDescent="0.25">
      <c r="A4" s="50"/>
      <c r="B4" s="50"/>
      <c r="C4" s="50"/>
      <c r="D4" s="50"/>
      <c r="E4" s="50"/>
      <c r="F4" s="50"/>
      <c r="G4" s="52"/>
      <c r="H4" s="50"/>
      <c r="I4" s="50"/>
      <c r="J4" s="50"/>
      <c r="K4" s="52"/>
      <c r="L4" s="50"/>
      <c r="M4" s="53"/>
      <c r="N4" s="53"/>
      <c r="O4" s="50"/>
      <c r="P4" s="50"/>
      <c r="T4" s="81"/>
      <c r="U4" s="81"/>
    </row>
    <row r="5" spans="1:21" ht="18.75" x14ac:dyDescent="0.3">
      <c r="A5" s="85" t="s">
        <v>109</v>
      </c>
      <c r="B5" s="66"/>
      <c r="C5" s="66"/>
      <c r="D5" s="61"/>
      <c r="E5" s="60"/>
      <c r="F5" s="60"/>
      <c r="G5" s="62"/>
      <c r="H5" s="60"/>
      <c r="I5" s="66"/>
    </row>
    <row r="6" spans="1:21" ht="5.25" customHeight="1" thickBot="1" x14ac:dyDescent="0.35">
      <c r="A6" s="85"/>
      <c r="B6" s="66"/>
      <c r="C6" s="66"/>
      <c r="D6" s="61"/>
      <c r="E6" s="60"/>
      <c r="F6" s="60"/>
      <c r="G6" s="62"/>
      <c r="H6" s="60"/>
      <c r="I6" s="66"/>
    </row>
    <row r="7" spans="1:21" s="58" customFormat="1" ht="42.75" customHeight="1" thickBot="1" x14ac:dyDescent="0.3">
      <c r="A7" s="88" t="s">
        <v>53</v>
      </c>
      <c r="B7" s="89" t="s">
        <v>54</v>
      </c>
      <c r="C7" s="89" t="s">
        <v>23</v>
      </c>
      <c r="D7" s="71" t="s">
        <v>110</v>
      </c>
      <c r="E7" s="89" t="s">
        <v>112</v>
      </c>
      <c r="F7" s="71" t="s">
        <v>12</v>
      </c>
      <c r="G7" s="72" t="s">
        <v>111</v>
      </c>
      <c r="H7" s="90" t="s">
        <v>40</v>
      </c>
      <c r="I7" s="91" t="s">
        <v>29</v>
      </c>
    </row>
    <row r="8" spans="1:21" s="54" customFormat="1" ht="45" x14ac:dyDescent="0.25">
      <c r="A8" s="50">
        <v>118</v>
      </c>
      <c r="B8" s="50" t="s">
        <v>449</v>
      </c>
      <c r="C8" s="50" t="s">
        <v>130</v>
      </c>
      <c r="D8" s="50" t="s">
        <v>130</v>
      </c>
      <c r="E8" s="50" t="s">
        <v>130</v>
      </c>
      <c r="F8" s="50" t="s">
        <v>130</v>
      </c>
      <c r="G8" s="50" t="s">
        <v>130</v>
      </c>
      <c r="H8" s="50" t="s">
        <v>130</v>
      </c>
      <c r="I8" s="50" t="s">
        <v>130</v>
      </c>
    </row>
    <row r="9" spans="1:21" s="54" customFormat="1" x14ac:dyDescent="0.25">
      <c r="A9" s="82"/>
      <c r="B9" s="50"/>
      <c r="C9" s="50"/>
      <c r="D9" s="50"/>
      <c r="E9" s="50"/>
      <c r="F9" s="50"/>
      <c r="G9" s="52"/>
      <c r="H9" s="50"/>
    </row>
    <row r="10" spans="1:21" s="54" customFormat="1" x14ac:dyDescent="0.25">
      <c r="A10" s="82"/>
      <c r="B10" s="50"/>
      <c r="C10" s="50"/>
      <c r="D10" s="50"/>
      <c r="E10" s="50"/>
      <c r="F10" s="50"/>
      <c r="G10" s="52"/>
      <c r="H10" s="50"/>
    </row>
    <row r="11" spans="1:21" s="54" customFormat="1" x14ac:dyDescent="0.25">
      <c r="A11" s="82"/>
      <c r="B11" s="50"/>
      <c r="C11" s="50"/>
      <c r="D11" s="50"/>
      <c r="E11" s="50"/>
      <c r="F11" s="50"/>
      <c r="G11" s="52"/>
      <c r="H11" s="50"/>
    </row>
    <row r="12" spans="1:21" s="54" customFormat="1" x14ac:dyDescent="0.25">
      <c r="A12" s="82"/>
      <c r="B12" s="50"/>
      <c r="C12" s="50"/>
      <c r="D12" s="50"/>
      <c r="E12" s="50"/>
      <c r="F12" s="50"/>
      <c r="G12" s="52"/>
      <c r="H12" s="50"/>
    </row>
    <row r="13" spans="1:21" s="54" customFormat="1" x14ac:dyDescent="0.25">
      <c r="A13" s="82"/>
      <c r="B13" s="50"/>
      <c r="C13" s="50"/>
      <c r="D13" s="50"/>
      <c r="E13" s="50"/>
      <c r="F13" s="50"/>
      <c r="G13" s="52"/>
      <c r="H13" s="50"/>
    </row>
    <row r="14" spans="1:21" s="54" customFormat="1" x14ac:dyDescent="0.25">
      <c r="A14" s="82"/>
      <c r="B14" s="50"/>
      <c r="C14" s="50"/>
      <c r="D14" s="50"/>
      <c r="E14" s="50"/>
      <c r="F14" s="50"/>
      <c r="G14" s="52"/>
      <c r="H14" s="50"/>
    </row>
    <row r="15" spans="1:21" s="54" customFormat="1" x14ac:dyDescent="0.25">
      <c r="A15" s="82"/>
      <c r="B15" s="50"/>
      <c r="C15" s="50"/>
      <c r="D15" s="50"/>
      <c r="E15" s="50"/>
      <c r="F15" s="50"/>
      <c r="G15" s="52"/>
      <c r="H15" s="50"/>
    </row>
    <row r="16" spans="1:21" s="54" customFormat="1" x14ac:dyDescent="0.25">
      <c r="A16" s="82"/>
      <c r="B16" s="50"/>
      <c r="C16" s="50"/>
      <c r="D16" s="50"/>
      <c r="E16" s="50"/>
      <c r="F16" s="50"/>
      <c r="G16" s="52"/>
      <c r="H16" s="50"/>
    </row>
    <row r="17" spans="1:8" s="54" customFormat="1" x14ac:dyDescent="0.25">
      <c r="A17" s="82"/>
      <c r="B17" s="50"/>
      <c r="C17" s="50"/>
      <c r="D17" s="50"/>
      <c r="E17" s="50"/>
      <c r="F17" s="50"/>
      <c r="G17" s="52"/>
      <c r="H17" s="50"/>
    </row>
    <row r="18" spans="1:8" s="54" customFormat="1" x14ac:dyDescent="0.25">
      <c r="A18" s="82"/>
      <c r="B18" s="50"/>
      <c r="C18" s="50"/>
      <c r="D18" s="50"/>
      <c r="E18" s="50"/>
      <c r="F18" s="50"/>
      <c r="G18" s="52"/>
      <c r="H18" s="50"/>
    </row>
    <row r="19" spans="1:8" s="54" customFormat="1" x14ac:dyDescent="0.25">
      <c r="A19" s="82"/>
      <c r="B19" s="50"/>
      <c r="C19" s="50"/>
      <c r="D19" s="50"/>
      <c r="E19" s="50"/>
      <c r="F19" s="50"/>
      <c r="G19" s="52"/>
      <c r="H19" s="50"/>
    </row>
    <row r="20" spans="1:8" s="54" customFormat="1" x14ac:dyDescent="0.25">
      <c r="A20" s="82"/>
      <c r="B20" s="50"/>
      <c r="C20" s="50"/>
      <c r="D20" s="50"/>
      <c r="E20" s="50"/>
      <c r="F20" s="50"/>
      <c r="G20" s="52"/>
      <c r="H20" s="50"/>
    </row>
    <row r="21" spans="1:8" s="54" customFormat="1" x14ac:dyDescent="0.25">
      <c r="A21" s="82"/>
      <c r="B21" s="50"/>
      <c r="C21" s="50"/>
      <c r="D21" s="50"/>
      <c r="E21" s="50"/>
      <c r="F21" s="50"/>
      <c r="G21" s="52"/>
      <c r="H21" s="50"/>
    </row>
    <row r="22" spans="1:8" s="54" customFormat="1" x14ac:dyDescent="0.25">
      <c r="A22" s="82"/>
      <c r="B22" s="50"/>
      <c r="C22" s="50"/>
      <c r="D22" s="50"/>
      <c r="E22" s="50"/>
      <c r="F22" s="50"/>
      <c r="G22" s="52"/>
      <c r="H22" s="50"/>
    </row>
    <row r="23" spans="1:8" s="54" customFormat="1" x14ac:dyDescent="0.25">
      <c r="A23" s="82"/>
      <c r="B23" s="50"/>
      <c r="C23" s="50"/>
      <c r="D23" s="50"/>
      <c r="E23" s="50"/>
      <c r="F23" s="50"/>
      <c r="G23" s="52"/>
      <c r="H23" s="50"/>
    </row>
    <row r="24" spans="1:8" s="54" customFormat="1" x14ac:dyDescent="0.25">
      <c r="A24" s="82"/>
      <c r="B24" s="50"/>
      <c r="C24" s="50"/>
      <c r="D24" s="50"/>
      <c r="E24" s="50"/>
      <c r="F24" s="50"/>
      <c r="G24" s="52"/>
      <c r="H24" s="50"/>
    </row>
    <row r="25" spans="1:8" s="54" customFormat="1" x14ac:dyDescent="0.25">
      <c r="A25" s="82"/>
      <c r="B25" s="50"/>
      <c r="C25" s="50"/>
      <c r="D25" s="50"/>
      <c r="E25" s="50"/>
      <c r="F25" s="50"/>
      <c r="G25" s="52"/>
      <c r="H25" s="50"/>
    </row>
    <row r="26" spans="1:8" s="54" customFormat="1" x14ac:dyDescent="0.25">
      <c r="A26" s="82"/>
      <c r="B26" s="50"/>
      <c r="C26" s="50"/>
      <c r="D26" s="50"/>
      <c r="E26" s="50"/>
      <c r="F26" s="50"/>
      <c r="G26" s="52"/>
      <c r="H26" s="50"/>
    </row>
    <row r="27" spans="1:8" s="54" customFormat="1" x14ac:dyDescent="0.25">
      <c r="A27" s="82"/>
      <c r="B27" s="50"/>
      <c r="C27" s="50"/>
      <c r="D27" s="50"/>
      <c r="E27" s="50"/>
      <c r="F27" s="50"/>
      <c r="G27" s="52"/>
      <c r="H27" s="50"/>
    </row>
    <row r="28" spans="1:8" s="54" customFormat="1" x14ac:dyDescent="0.25">
      <c r="A28" s="82"/>
      <c r="B28" s="50"/>
      <c r="C28" s="50"/>
      <c r="D28" s="50"/>
      <c r="E28" s="50"/>
      <c r="F28" s="50"/>
      <c r="G28" s="52"/>
      <c r="H28" s="50"/>
    </row>
    <row r="29" spans="1:8" s="54" customFormat="1" x14ac:dyDescent="0.25">
      <c r="A29" s="82"/>
      <c r="B29" s="50"/>
      <c r="C29" s="50"/>
      <c r="D29" s="50"/>
      <c r="E29" s="50"/>
      <c r="F29" s="50"/>
      <c r="G29" s="52"/>
      <c r="H29" s="50"/>
    </row>
    <row r="30" spans="1:8" s="54" customFormat="1" x14ac:dyDescent="0.25">
      <c r="A30" s="82"/>
      <c r="B30" s="50"/>
      <c r="C30" s="50"/>
      <c r="D30" s="50"/>
      <c r="E30" s="50"/>
      <c r="F30" s="50"/>
      <c r="G30" s="52"/>
      <c r="H30" s="50"/>
    </row>
    <row r="31" spans="1:8" s="54" customFormat="1" x14ac:dyDescent="0.25">
      <c r="A31" s="82"/>
      <c r="B31" s="50"/>
      <c r="C31" s="50"/>
      <c r="D31" s="50"/>
      <c r="E31" s="50"/>
      <c r="F31" s="50"/>
      <c r="G31" s="52"/>
      <c r="H31" s="50"/>
    </row>
    <row r="32" spans="1:8" s="54" customFormat="1" x14ac:dyDescent="0.25">
      <c r="A32" s="82"/>
      <c r="B32" s="50"/>
      <c r="C32" s="50"/>
      <c r="D32" s="50"/>
      <c r="E32" s="50"/>
      <c r="F32" s="50"/>
      <c r="G32" s="52"/>
      <c r="H32" s="50"/>
    </row>
    <row r="33" spans="1:8" s="54" customFormat="1" x14ac:dyDescent="0.25">
      <c r="A33" s="82"/>
      <c r="B33" s="50"/>
      <c r="C33" s="50"/>
      <c r="D33" s="50"/>
      <c r="E33" s="50"/>
      <c r="F33" s="50"/>
      <c r="G33" s="52"/>
      <c r="H33" s="50"/>
    </row>
    <row r="34" spans="1:8" s="54" customFormat="1" x14ac:dyDescent="0.25">
      <c r="A34" s="82"/>
      <c r="B34" s="50"/>
      <c r="C34" s="50"/>
      <c r="D34" s="50"/>
      <c r="E34" s="50"/>
      <c r="F34" s="50"/>
      <c r="G34" s="52"/>
      <c r="H34" s="50"/>
    </row>
    <row r="35" spans="1:8" s="54" customFormat="1" x14ac:dyDescent="0.25">
      <c r="A35" s="82"/>
      <c r="B35" s="50"/>
      <c r="C35" s="50"/>
      <c r="D35" s="50"/>
      <c r="E35" s="50"/>
      <c r="F35" s="50"/>
      <c r="G35" s="52"/>
      <c r="H35" s="50"/>
    </row>
    <row r="36" spans="1:8" s="54" customFormat="1" x14ac:dyDescent="0.25">
      <c r="A36" s="82"/>
      <c r="B36" s="50"/>
      <c r="C36" s="50"/>
      <c r="D36" s="50"/>
      <c r="E36" s="50"/>
      <c r="F36" s="50"/>
      <c r="G36" s="52"/>
      <c r="H36" s="50"/>
    </row>
    <row r="37" spans="1:8" s="54" customFormat="1" x14ac:dyDescent="0.25">
      <c r="A37" s="82"/>
      <c r="B37" s="50"/>
      <c r="C37" s="50"/>
      <c r="D37" s="50"/>
      <c r="E37" s="50"/>
      <c r="F37" s="50"/>
      <c r="G37" s="52"/>
      <c r="H37" s="50"/>
    </row>
    <row r="38" spans="1:8" s="54" customFormat="1" x14ac:dyDescent="0.25">
      <c r="A38" s="82"/>
      <c r="B38" s="50"/>
      <c r="C38" s="50"/>
      <c r="D38" s="50"/>
      <c r="E38" s="50"/>
      <c r="F38" s="50"/>
      <c r="G38" s="52"/>
      <c r="H38" s="50"/>
    </row>
    <row r="39" spans="1:8" s="54" customFormat="1" x14ac:dyDescent="0.25">
      <c r="A39" s="82"/>
      <c r="B39" s="50"/>
      <c r="C39" s="50"/>
      <c r="D39" s="50"/>
      <c r="E39" s="50"/>
      <c r="F39" s="50"/>
      <c r="G39" s="52"/>
      <c r="H39" s="50"/>
    </row>
    <row r="40" spans="1:8" s="54" customFormat="1" x14ac:dyDescent="0.25">
      <c r="A40" s="82"/>
      <c r="B40" s="50"/>
      <c r="C40" s="50"/>
      <c r="D40" s="50"/>
      <c r="E40" s="50"/>
      <c r="F40" s="50"/>
      <c r="G40" s="52"/>
      <c r="H40" s="50"/>
    </row>
    <row r="41" spans="1:8" s="54" customFormat="1" x14ac:dyDescent="0.25">
      <c r="A41" s="82"/>
      <c r="B41" s="50"/>
      <c r="C41" s="50"/>
      <c r="D41" s="50"/>
      <c r="E41" s="50"/>
      <c r="F41" s="50"/>
      <c r="G41" s="52"/>
      <c r="H41" s="50"/>
    </row>
    <row r="42" spans="1:8" s="54" customFormat="1" x14ac:dyDescent="0.25">
      <c r="A42" s="82"/>
      <c r="B42" s="50"/>
      <c r="C42" s="50"/>
      <c r="D42" s="50"/>
      <c r="E42" s="50"/>
      <c r="F42" s="50"/>
      <c r="G42" s="52"/>
      <c r="H42" s="50"/>
    </row>
    <row r="43" spans="1:8" s="54" customFormat="1" x14ac:dyDescent="0.25">
      <c r="A43" s="82"/>
      <c r="B43" s="50"/>
      <c r="C43" s="50"/>
      <c r="D43" s="50"/>
      <c r="E43" s="50"/>
      <c r="F43" s="50"/>
      <c r="G43" s="52"/>
      <c r="H43" s="50"/>
    </row>
    <row r="44" spans="1:8" s="54" customFormat="1" x14ac:dyDescent="0.25">
      <c r="A44" s="82"/>
      <c r="B44" s="50"/>
      <c r="C44" s="50"/>
      <c r="D44" s="50"/>
      <c r="E44" s="50"/>
      <c r="F44" s="50"/>
      <c r="G44" s="52"/>
      <c r="H44" s="50"/>
    </row>
    <row r="45" spans="1:8" s="54" customFormat="1" x14ac:dyDescent="0.25">
      <c r="A45" s="82"/>
      <c r="B45" s="50"/>
      <c r="C45" s="50"/>
      <c r="D45" s="50"/>
      <c r="E45" s="50"/>
      <c r="F45" s="50"/>
      <c r="G45" s="52"/>
      <c r="H45" s="50"/>
    </row>
    <row r="46" spans="1:8" s="54" customFormat="1" x14ac:dyDescent="0.25">
      <c r="A46" s="82"/>
      <c r="B46" s="50"/>
      <c r="C46" s="50"/>
      <c r="D46" s="50"/>
      <c r="E46" s="50"/>
      <c r="F46" s="50"/>
      <c r="G46" s="52"/>
      <c r="H46" s="50"/>
    </row>
    <row r="47" spans="1:8" s="54" customFormat="1" x14ac:dyDescent="0.25">
      <c r="A47" s="82"/>
      <c r="B47" s="50"/>
      <c r="C47" s="50"/>
      <c r="D47" s="50"/>
      <c r="E47" s="50"/>
      <c r="F47" s="50"/>
      <c r="G47" s="52"/>
      <c r="H47" s="50"/>
    </row>
    <row r="48" spans="1:8" s="54" customFormat="1" x14ac:dyDescent="0.25">
      <c r="A48" s="82"/>
      <c r="B48" s="50"/>
      <c r="C48" s="50"/>
      <c r="D48" s="50"/>
      <c r="E48" s="50"/>
      <c r="F48" s="50"/>
      <c r="G48" s="52"/>
      <c r="H48" s="50"/>
    </row>
    <row r="49" spans="1:8" s="54" customFormat="1" x14ac:dyDescent="0.25">
      <c r="A49" s="82"/>
      <c r="B49" s="50"/>
      <c r="C49" s="50"/>
      <c r="D49" s="50"/>
      <c r="E49" s="50"/>
      <c r="F49" s="50"/>
      <c r="G49" s="52"/>
      <c r="H49" s="50"/>
    </row>
    <row r="50" spans="1:8" s="54" customFormat="1" x14ac:dyDescent="0.25">
      <c r="A50" s="82"/>
      <c r="B50" s="50"/>
      <c r="C50" s="50"/>
      <c r="D50" s="50"/>
      <c r="E50" s="50"/>
      <c r="F50" s="50"/>
      <c r="G50" s="52"/>
      <c r="H50" s="50"/>
    </row>
    <row r="51" spans="1:8" s="54" customFormat="1" x14ac:dyDescent="0.25">
      <c r="A51" s="82"/>
      <c r="B51" s="50"/>
      <c r="C51" s="50"/>
      <c r="D51" s="50"/>
      <c r="E51" s="50"/>
      <c r="F51" s="50"/>
      <c r="G51" s="52"/>
      <c r="H51" s="50"/>
    </row>
    <row r="52" spans="1:8" s="54" customFormat="1" x14ac:dyDescent="0.25">
      <c r="A52" s="82"/>
      <c r="B52" s="50"/>
      <c r="C52" s="50"/>
      <c r="D52" s="50"/>
      <c r="E52" s="50"/>
      <c r="F52" s="50"/>
      <c r="G52" s="52"/>
      <c r="H52" s="50"/>
    </row>
    <row r="53" spans="1:8" s="54" customFormat="1" x14ac:dyDescent="0.25">
      <c r="A53" s="82"/>
      <c r="B53" s="50"/>
      <c r="C53" s="50"/>
      <c r="D53" s="50"/>
      <c r="E53" s="50"/>
      <c r="F53" s="50"/>
      <c r="G53" s="52"/>
      <c r="H53" s="50"/>
    </row>
    <row r="54" spans="1:8" s="54" customFormat="1" x14ac:dyDescent="0.25">
      <c r="A54" s="82"/>
      <c r="B54" s="50"/>
      <c r="C54" s="50"/>
      <c r="D54" s="50"/>
      <c r="E54" s="50"/>
      <c r="F54" s="50"/>
      <c r="G54" s="52"/>
      <c r="H54" s="50"/>
    </row>
    <row r="55" spans="1:8" s="54" customFormat="1" x14ac:dyDescent="0.25">
      <c r="A55" s="82"/>
      <c r="B55" s="50"/>
      <c r="C55" s="50"/>
      <c r="D55" s="50"/>
      <c r="E55" s="50"/>
      <c r="F55" s="50"/>
      <c r="G55" s="52"/>
      <c r="H55" s="50"/>
    </row>
    <row r="56" spans="1:8" s="54" customFormat="1" x14ac:dyDescent="0.25">
      <c r="A56" s="82"/>
      <c r="B56" s="50"/>
      <c r="C56" s="50"/>
      <c r="D56" s="50"/>
      <c r="E56" s="50"/>
      <c r="F56" s="50"/>
      <c r="G56" s="52"/>
      <c r="H56" s="50"/>
    </row>
    <row r="57" spans="1:8" s="54" customFormat="1" x14ac:dyDescent="0.25">
      <c r="A57" s="82"/>
      <c r="B57" s="50"/>
      <c r="C57" s="50"/>
      <c r="D57" s="50"/>
      <c r="E57" s="50"/>
      <c r="F57" s="50"/>
      <c r="G57" s="52"/>
      <c r="H57" s="50"/>
    </row>
    <row r="58" spans="1:8" s="54" customFormat="1" x14ac:dyDescent="0.25">
      <c r="A58" s="82"/>
      <c r="B58" s="50"/>
      <c r="C58" s="50"/>
      <c r="D58" s="50"/>
      <c r="E58" s="50"/>
      <c r="F58" s="50"/>
      <c r="G58" s="52"/>
      <c r="H58" s="50"/>
    </row>
    <row r="59" spans="1:8" s="54" customFormat="1" x14ac:dyDescent="0.25">
      <c r="A59" s="82"/>
      <c r="B59" s="50"/>
      <c r="C59" s="50"/>
      <c r="D59" s="50"/>
      <c r="E59" s="50"/>
      <c r="F59" s="50"/>
      <c r="G59" s="52"/>
      <c r="H59" s="50"/>
    </row>
    <row r="60" spans="1:8" s="54" customFormat="1" x14ac:dyDescent="0.25">
      <c r="A60" s="82"/>
      <c r="B60" s="50"/>
      <c r="C60" s="50"/>
      <c r="D60" s="50"/>
      <c r="E60" s="50"/>
      <c r="F60" s="50"/>
      <c r="G60" s="52"/>
      <c r="H60" s="50"/>
    </row>
    <row r="61" spans="1:8" s="54" customFormat="1" x14ac:dyDescent="0.25">
      <c r="A61" s="82"/>
      <c r="B61" s="50"/>
      <c r="C61" s="50"/>
      <c r="D61" s="50"/>
      <c r="E61" s="50"/>
      <c r="F61" s="50"/>
      <c r="G61" s="52"/>
      <c r="H61" s="50"/>
    </row>
    <row r="62" spans="1:8" s="54" customFormat="1" x14ac:dyDescent="0.25">
      <c r="A62" s="82"/>
      <c r="B62" s="50"/>
      <c r="C62" s="50"/>
      <c r="D62" s="50"/>
      <c r="E62" s="50"/>
      <c r="F62" s="50"/>
      <c r="G62" s="52"/>
      <c r="H62" s="50"/>
    </row>
    <row r="63" spans="1:8" s="54" customFormat="1" x14ac:dyDescent="0.25">
      <c r="A63" s="82"/>
      <c r="B63" s="50"/>
      <c r="C63" s="50"/>
      <c r="D63" s="50"/>
      <c r="E63" s="50"/>
      <c r="F63" s="50"/>
      <c r="G63" s="52"/>
      <c r="H63" s="50"/>
    </row>
    <row r="64" spans="1:8" s="54" customFormat="1" x14ac:dyDescent="0.25">
      <c r="A64" s="82"/>
      <c r="B64" s="50"/>
      <c r="C64" s="50"/>
      <c r="D64" s="50"/>
      <c r="E64" s="50"/>
      <c r="F64" s="50"/>
      <c r="G64" s="52"/>
      <c r="H64" s="50"/>
    </row>
    <row r="65" spans="1:8" s="54" customFormat="1" x14ac:dyDescent="0.25">
      <c r="A65" s="82"/>
      <c r="B65" s="50"/>
      <c r="C65" s="50"/>
      <c r="D65" s="50"/>
      <c r="E65" s="50"/>
      <c r="F65" s="50"/>
      <c r="G65" s="52"/>
      <c r="H65" s="50"/>
    </row>
    <row r="66" spans="1:8" s="54" customFormat="1" x14ac:dyDescent="0.25">
      <c r="A66" s="82"/>
      <c r="B66" s="50"/>
      <c r="C66" s="50"/>
      <c r="D66" s="50"/>
      <c r="E66" s="50"/>
      <c r="F66" s="50"/>
      <c r="G66" s="52"/>
      <c r="H66" s="50"/>
    </row>
    <row r="67" spans="1:8" s="54" customFormat="1" x14ac:dyDescent="0.25">
      <c r="A67" s="82"/>
      <c r="B67" s="50"/>
      <c r="C67" s="50"/>
      <c r="D67" s="50"/>
      <c r="E67" s="50"/>
      <c r="F67" s="50"/>
      <c r="G67" s="52"/>
      <c r="H67" s="50"/>
    </row>
    <row r="68" spans="1:8" s="54" customFormat="1" x14ac:dyDescent="0.25">
      <c r="A68" s="82"/>
      <c r="B68" s="50"/>
      <c r="C68" s="50"/>
      <c r="D68" s="50"/>
      <c r="E68" s="50"/>
      <c r="F68" s="50"/>
      <c r="G68" s="52"/>
      <c r="H68" s="50"/>
    </row>
    <row r="69" spans="1:8" s="54" customFormat="1" x14ac:dyDescent="0.25">
      <c r="A69" s="82"/>
      <c r="B69" s="50"/>
      <c r="C69" s="50"/>
      <c r="D69" s="50"/>
      <c r="E69" s="50"/>
      <c r="F69" s="50"/>
      <c r="G69" s="52"/>
      <c r="H69" s="50"/>
    </row>
    <row r="70" spans="1:8" s="54" customFormat="1" x14ac:dyDescent="0.25">
      <c r="A70" s="82"/>
      <c r="B70" s="50"/>
      <c r="C70" s="50"/>
      <c r="D70" s="50"/>
      <c r="E70" s="50"/>
      <c r="F70" s="50"/>
      <c r="G70" s="52"/>
      <c r="H70" s="50"/>
    </row>
    <row r="71" spans="1:8" s="54" customFormat="1" x14ac:dyDescent="0.25">
      <c r="A71" s="82"/>
      <c r="B71" s="50"/>
      <c r="C71" s="50"/>
      <c r="D71" s="50"/>
      <c r="E71" s="50"/>
      <c r="F71" s="50"/>
      <c r="G71" s="52"/>
      <c r="H71" s="50"/>
    </row>
    <row r="72" spans="1:8" s="54" customFormat="1" x14ac:dyDescent="0.25">
      <c r="A72" s="82"/>
      <c r="B72" s="50"/>
      <c r="C72" s="50"/>
      <c r="D72" s="50"/>
      <c r="E72" s="50"/>
      <c r="F72" s="50"/>
      <c r="G72" s="52"/>
      <c r="H72" s="50"/>
    </row>
    <row r="73" spans="1:8" s="54" customFormat="1" x14ac:dyDescent="0.25">
      <c r="A73" s="82"/>
      <c r="B73" s="50"/>
      <c r="C73" s="50"/>
      <c r="D73" s="50"/>
      <c r="E73" s="50"/>
      <c r="F73" s="50"/>
      <c r="G73" s="52"/>
      <c r="H73" s="50"/>
    </row>
    <row r="74" spans="1:8" s="54" customFormat="1" x14ac:dyDescent="0.25">
      <c r="A74" s="82"/>
      <c r="B74" s="50"/>
      <c r="C74" s="50"/>
      <c r="D74" s="50"/>
      <c r="E74" s="50"/>
      <c r="F74" s="50"/>
      <c r="G74" s="52"/>
      <c r="H74" s="50"/>
    </row>
    <row r="75" spans="1:8" s="54" customFormat="1" x14ac:dyDescent="0.25">
      <c r="A75" s="82"/>
      <c r="B75" s="50"/>
      <c r="C75" s="50"/>
      <c r="D75" s="50"/>
      <c r="E75" s="50"/>
      <c r="F75" s="50"/>
      <c r="G75" s="52"/>
      <c r="H75" s="50"/>
    </row>
    <row r="76" spans="1:8" s="54" customFormat="1" x14ac:dyDescent="0.25">
      <c r="A76" s="82"/>
      <c r="B76" s="50"/>
      <c r="C76" s="50"/>
      <c r="D76" s="50"/>
      <c r="E76" s="50"/>
      <c r="F76" s="50"/>
      <c r="G76" s="52"/>
      <c r="H76" s="50"/>
    </row>
    <row r="77" spans="1:8" s="54" customFormat="1" x14ac:dyDescent="0.25">
      <c r="A77" s="82"/>
      <c r="B77" s="50"/>
      <c r="C77" s="50"/>
      <c r="D77" s="50"/>
      <c r="E77" s="50"/>
      <c r="F77" s="50"/>
      <c r="G77" s="52"/>
      <c r="H77" s="50"/>
    </row>
    <row r="78" spans="1:8" s="54" customFormat="1" x14ac:dyDescent="0.25">
      <c r="A78" s="82"/>
      <c r="B78" s="50"/>
      <c r="C78" s="50"/>
      <c r="D78" s="50"/>
      <c r="E78" s="50"/>
      <c r="F78" s="50"/>
      <c r="G78" s="52"/>
      <c r="H78" s="50"/>
    </row>
    <row r="79" spans="1:8" s="54" customFormat="1" x14ac:dyDescent="0.25">
      <c r="A79" s="82"/>
      <c r="B79" s="50"/>
      <c r="C79" s="50"/>
      <c r="D79" s="50"/>
      <c r="E79" s="50"/>
      <c r="F79" s="50"/>
      <c r="G79" s="52"/>
      <c r="H79" s="50"/>
    </row>
    <row r="80" spans="1:8" s="54" customFormat="1" x14ac:dyDescent="0.25">
      <c r="A80" s="82"/>
      <c r="B80" s="50"/>
      <c r="C80" s="50"/>
      <c r="D80" s="50"/>
      <c r="E80" s="50"/>
      <c r="F80" s="50"/>
      <c r="G80" s="52"/>
      <c r="H80" s="50"/>
    </row>
    <row r="81" spans="1:8" s="54" customFormat="1" x14ac:dyDescent="0.25">
      <c r="A81" s="82"/>
      <c r="B81" s="50"/>
      <c r="C81" s="50"/>
      <c r="D81" s="50"/>
      <c r="E81" s="50"/>
      <c r="F81" s="50"/>
      <c r="G81" s="52"/>
      <c r="H81" s="50"/>
    </row>
    <row r="82" spans="1:8" s="54" customFormat="1" x14ac:dyDescent="0.25">
      <c r="A82" s="82"/>
      <c r="B82" s="50"/>
      <c r="C82" s="50"/>
      <c r="D82" s="50"/>
      <c r="E82" s="50"/>
      <c r="F82" s="50"/>
      <c r="G82" s="52"/>
      <c r="H82" s="50"/>
    </row>
    <row r="83" spans="1:8" s="54" customFormat="1" x14ac:dyDescent="0.25">
      <c r="A83" s="82"/>
      <c r="B83" s="50"/>
      <c r="C83" s="50"/>
      <c r="D83" s="50"/>
      <c r="E83" s="50"/>
      <c r="F83" s="50"/>
      <c r="G83" s="52"/>
      <c r="H83" s="50"/>
    </row>
    <row r="84" spans="1:8" s="54" customFormat="1" x14ac:dyDescent="0.25">
      <c r="A84" s="82"/>
      <c r="B84" s="50"/>
      <c r="C84" s="50"/>
      <c r="D84" s="50"/>
      <c r="E84" s="50"/>
      <c r="F84" s="50"/>
      <c r="G84" s="52"/>
      <c r="H84" s="50"/>
    </row>
    <row r="85" spans="1:8" s="54" customFormat="1" x14ac:dyDescent="0.25">
      <c r="A85" s="82"/>
      <c r="B85" s="50"/>
      <c r="C85" s="50"/>
      <c r="D85" s="50"/>
      <c r="E85" s="50"/>
      <c r="F85" s="50"/>
      <c r="G85" s="52"/>
      <c r="H85" s="50"/>
    </row>
    <row r="86" spans="1:8" s="54" customFormat="1" x14ac:dyDescent="0.25">
      <c r="A86" s="82"/>
      <c r="B86" s="50"/>
      <c r="C86" s="50"/>
      <c r="D86" s="50"/>
      <c r="E86" s="50"/>
      <c r="F86" s="50"/>
      <c r="G86" s="52"/>
      <c r="H86" s="50"/>
    </row>
    <row r="87" spans="1:8" s="54" customFormat="1" x14ac:dyDescent="0.25">
      <c r="A87" s="82"/>
      <c r="B87" s="50"/>
      <c r="C87" s="50"/>
      <c r="D87" s="50"/>
      <c r="E87" s="50"/>
      <c r="F87" s="50"/>
      <c r="G87" s="52"/>
      <c r="H87" s="50"/>
    </row>
    <row r="88" spans="1:8" s="54" customFormat="1" x14ac:dyDescent="0.25">
      <c r="A88" s="82"/>
      <c r="B88" s="50"/>
      <c r="C88" s="50"/>
      <c r="D88" s="50"/>
      <c r="E88" s="50"/>
      <c r="F88" s="50"/>
      <c r="G88" s="52"/>
      <c r="H88" s="50"/>
    </row>
    <row r="89" spans="1:8" s="54" customFormat="1" x14ac:dyDescent="0.25">
      <c r="A89" s="82"/>
      <c r="B89" s="50"/>
      <c r="C89" s="50"/>
      <c r="D89" s="50"/>
      <c r="E89" s="50"/>
      <c r="F89" s="50"/>
      <c r="G89" s="52"/>
      <c r="H89" s="50"/>
    </row>
    <row r="90" spans="1:8" s="54" customFormat="1" x14ac:dyDescent="0.25">
      <c r="A90" s="82"/>
      <c r="B90" s="50"/>
      <c r="C90" s="50"/>
      <c r="D90" s="50"/>
      <c r="E90" s="50"/>
      <c r="F90" s="50"/>
      <c r="G90" s="52"/>
      <c r="H90" s="50"/>
    </row>
    <row r="91" spans="1:8" s="54" customFormat="1" x14ac:dyDescent="0.25">
      <c r="A91" s="82"/>
      <c r="B91" s="50"/>
      <c r="C91" s="50"/>
      <c r="D91" s="50"/>
      <c r="E91" s="50"/>
      <c r="F91" s="50"/>
      <c r="G91" s="52"/>
      <c r="H91" s="50"/>
    </row>
    <row r="92" spans="1:8" s="54" customFormat="1" x14ac:dyDescent="0.25">
      <c r="A92" s="82"/>
      <c r="B92" s="50"/>
      <c r="C92" s="50"/>
      <c r="D92" s="50"/>
      <c r="E92" s="50"/>
      <c r="F92" s="50"/>
      <c r="G92" s="52"/>
      <c r="H92" s="50"/>
    </row>
    <row r="93" spans="1:8" s="54" customFormat="1" x14ac:dyDescent="0.25">
      <c r="A93" s="82"/>
      <c r="B93" s="50"/>
      <c r="C93" s="50"/>
      <c r="D93" s="50"/>
      <c r="E93" s="50"/>
      <c r="F93" s="50"/>
      <c r="G93" s="52"/>
      <c r="H93" s="50"/>
    </row>
    <row r="94" spans="1:8" s="54" customFormat="1" x14ac:dyDescent="0.25">
      <c r="A94" s="82"/>
      <c r="B94" s="50"/>
      <c r="C94" s="50"/>
      <c r="D94" s="50"/>
      <c r="E94" s="50"/>
      <c r="F94" s="50"/>
      <c r="G94" s="52"/>
      <c r="H94" s="50"/>
    </row>
    <row r="95" spans="1:8" s="54" customFormat="1" x14ac:dyDescent="0.25">
      <c r="A95" s="82"/>
      <c r="B95" s="50"/>
      <c r="C95" s="50"/>
      <c r="D95" s="50"/>
      <c r="E95" s="50"/>
      <c r="F95" s="50"/>
      <c r="G95" s="52"/>
      <c r="H95" s="50"/>
    </row>
    <row r="96" spans="1:8" s="54" customFormat="1" x14ac:dyDescent="0.25">
      <c r="A96" s="82"/>
      <c r="B96" s="50"/>
      <c r="C96" s="50"/>
      <c r="D96" s="50"/>
      <c r="E96" s="50"/>
      <c r="F96" s="50"/>
      <c r="G96" s="52"/>
      <c r="H96" s="50"/>
    </row>
    <row r="97" spans="1:8" s="54" customFormat="1" x14ac:dyDescent="0.25">
      <c r="A97" s="82"/>
      <c r="B97" s="50"/>
      <c r="C97" s="50"/>
      <c r="D97" s="50"/>
      <c r="E97" s="50"/>
      <c r="F97" s="50"/>
      <c r="G97" s="52"/>
      <c r="H97" s="50"/>
    </row>
    <row r="98" spans="1:8" s="54" customFormat="1" x14ac:dyDescent="0.25">
      <c r="A98" s="82"/>
      <c r="B98" s="50"/>
      <c r="C98" s="50"/>
      <c r="D98" s="50"/>
      <c r="E98" s="50"/>
      <c r="F98" s="50"/>
      <c r="G98" s="52"/>
      <c r="H98" s="50"/>
    </row>
    <row r="99" spans="1:8" s="54" customFormat="1" x14ac:dyDescent="0.25">
      <c r="A99" s="82"/>
      <c r="B99" s="50"/>
      <c r="C99" s="50"/>
      <c r="D99" s="50"/>
      <c r="E99" s="50"/>
      <c r="F99" s="50"/>
      <c r="G99" s="52"/>
      <c r="H99" s="50"/>
    </row>
    <row r="100" spans="1:8" s="54" customFormat="1" x14ac:dyDescent="0.25">
      <c r="A100" s="82"/>
      <c r="B100" s="50"/>
      <c r="C100" s="50"/>
      <c r="D100" s="50"/>
      <c r="E100" s="50"/>
      <c r="F100" s="50"/>
      <c r="G100" s="52"/>
      <c r="H100" s="50"/>
    </row>
    <row r="101" spans="1:8" s="54" customFormat="1" x14ac:dyDescent="0.25">
      <c r="A101" s="82"/>
      <c r="B101" s="50"/>
      <c r="C101" s="50"/>
      <c r="D101" s="50"/>
      <c r="E101" s="50"/>
      <c r="F101" s="50"/>
      <c r="G101" s="52"/>
      <c r="H101" s="50"/>
    </row>
    <row r="102" spans="1:8" s="54" customFormat="1" x14ac:dyDescent="0.25">
      <c r="A102" s="82"/>
      <c r="B102" s="50"/>
      <c r="C102" s="50"/>
      <c r="D102" s="50"/>
      <c r="E102" s="50"/>
      <c r="F102" s="50"/>
      <c r="G102" s="52"/>
      <c r="H102" s="50"/>
    </row>
    <row r="103" spans="1:8" s="54" customFormat="1" x14ac:dyDescent="0.25">
      <c r="A103" s="82"/>
      <c r="B103" s="50"/>
      <c r="C103" s="50"/>
      <c r="D103" s="50"/>
      <c r="E103" s="50"/>
      <c r="F103" s="50"/>
      <c r="G103" s="52"/>
      <c r="H103" s="50"/>
    </row>
    <row r="104" spans="1:8" s="54" customFormat="1" x14ac:dyDescent="0.25">
      <c r="A104" s="82"/>
      <c r="B104" s="50"/>
      <c r="C104" s="50"/>
      <c r="D104" s="50"/>
      <c r="E104" s="50"/>
      <c r="F104" s="50"/>
      <c r="G104" s="52"/>
      <c r="H104" s="50"/>
    </row>
    <row r="105" spans="1:8" s="54" customFormat="1" x14ac:dyDescent="0.25">
      <c r="A105" s="82"/>
      <c r="B105" s="50"/>
      <c r="C105" s="50"/>
      <c r="D105" s="50"/>
      <c r="E105" s="50"/>
      <c r="F105" s="50"/>
      <c r="G105" s="52"/>
      <c r="H105" s="50"/>
    </row>
    <row r="106" spans="1:8" s="54" customFormat="1" x14ac:dyDescent="0.25">
      <c r="A106" s="82"/>
      <c r="B106" s="50"/>
      <c r="C106" s="50"/>
      <c r="D106" s="50"/>
      <c r="E106" s="50"/>
      <c r="F106" s="50"/>
      <c r="G106" s="52"/>
      <c r="H106" s="50"/>
    </row>
    <row r="107" spans="1:8" s="54" customFormat="1" x14ac:dyDescent="0.25">
      <c r="A107" s="82"/>
      <c r="B107" s="50"/>
      <c r="C107" s="50"/>
      <c r="D107" s="50"/>
      <c r="E107" s="50"/>
      <c r="F107" s="50"/>
      <c r="G107" s="52"/>
      <c r="H107" s="50"/>
    </row>
    <row r="108" spans="1:8" s="54" customFormat="1" x14ac:dyDescent="0.25">
      <c r="A108" s="82"/>
      <c r="B108" s="50"/>
      <c r="C108" s="50"/>
      <c r="D108" s="50"/>
      <c r="E108" s="50"/>
      <c r="F108" s="50"/>
      <c r="G108" s="52"/>
      <c r="H108" s="50"/>
    </row>
    <row r="109" spans="1:8" s="54" customFormat="1" x14ac:dyDescent="0.25">
      <c r="A109" s="82"/>
      <c r="B109" s="50"/>
      <c r="C109" s="50"/>
      <c r="D109" s="50"/>
      <c r="E109" s="50"/>
      <c r="F109" s="50"/>
      <c r="G109" s="52"/>
      <c r="H109" s="50"/>
    </row>
    <row r="110" spans="1:8" s="54" customFormat="1" x14ac:dyDescent="0.25">
      <c r="A110" s="82"/>
      <c r="B110" s="50"/>
      <c r="C110" s="50"/>
      <c r="D110" s="50"/>
      <c r="E110" s="50"/>
      <c r="F110" s="50"/>
      <c r="G110" s="52"/>
      <c r="H110" s="50"/>
    </row>
    <row r="111" spans="1:8" s="54" customFormat="1" x14ac:dyDescent="0.25">
      <c r="A111" s="82"/>
      <c r="B111" s="50"/>
      <c r="C111" s="50"/>
      <c r="D111" s="50"/>
      <c r="E111" s="50"/>
      <c r="F111" s="50"/>
      <c r="G111" s="52"/>
      <c r="H111" s="50"/>
    </row>
    <row r="112" spans="1:8" s="54" customFormat="1" x14ac:dyDescent="0.25">
      <c r="A112" s="82"/>
      <c r="B112" s="50"/>
      <c r="C112" s="50"/>
      <c r="D112" s="50"/>
      <c r="E112" s="50"/>
      <c r="F112" s="50"/>
      <c r="G112" s="52"/>
      <c r="H112" s="50"/>
    </row>
    <row r="113" spans="1:8" s="54" customFormat="1" x14ac:dyDescent="0.25">
      <c r="A113" s="82"/>
      <c r="B113" s="50"/>
      <c r="C113" s="50"/>
      <c r="D113" s="50"/>
      <c r="E113" s="50"/>
      <c r="F113" s="50"/>
      <c r="G113" s="52"/>
      <c r="H113" s="50"/>
    </row>
    <row r="114" spans="1:8" s="54" customFormat="1" x14ac:dyDescent="0.25">
      <c r="A114" s="82"/>
      <c r="B114" s="50"/>
      <c r="C114" s="50"/>
      <c r="D114" s="50"/>
      <c r="E114" s="50"/>
      <c r="F114" s="50"/>
      <c r="G114" s="52"/>
      <c r="H114" s="50"/>
    </row>
    <row r="115" spans="1:8" s="54" customFormat="1" x14ac:dyDescent="0.25">
      <c r="A115" s="82"/>
      <c r="B115" s="50"/>
      <c r="C115" s="50"/>
      <c r="D115" s="50"/>
      <c r="E115" s="50"/>
      <c r="F115" s="50"/>
      <c r="G115" s="52"/>
      <c r="H115" s="50"/>
    </row>
    <row r="116" spans="1:8" s="54" customFormat="1" x14ac:dyDescent="0.25">
      <c r="A116" s="82"/>
      <c r="B116" s="50"/>
      <c r="C116" s="50"/>
      <c r="D116" s="50"/>
      <c r="E116" s="50"/>
      <c r="F116" s="50"/>
      <c r="G116" s="52"/>
      <c r="H116" s="50"/>
    </row>
    <row r="117" spans="1:8" s="54" customFormat="1" x14ac:dyDescent="0.25">
      <c r="A117" s="82"/>
      <c r="B117" s="50"/>
      <c r="C117" s="50"/>
      <c r="D117" s="50"/>
      <c r="E117" s="50"/>
      <c r="F117" s="50"/>
      <c r="G117" s="52"/>
      <c r="H117" s="50"/>
    </row>
    <row r="118" spans="1:8" s="54" customFormat="1" x14ac:dyDescent="0.25">
      <c r="A118" s="82"/>
      <c r="B118" s="50"/>
      <c r="C118" s="50"/>
      <c r="D118" s="50"/>
      <c r="E118" s="50"/>
      <c r="F118" s="50"/>
      <c r="G118" s="52"/>
      <c r="H118" s="50"/>
    </row>
    <row r="119" spans="1:8" s="54" customFormat="1" x14ac:dyDescent="0.25">
      <c r="A119" s="82"/>
      <c r="B119" s="50"/>
      <c r="C119" s="50"/>
      <c r="D119" s="50"/>
      <c r="E119" s="50"/>
      <c r="F119" s="50"/>
      <c r="G119" s="52"/>
      <c r="H119" s="50"/>
    </row>
    <row r="120" spans="1:8" s="54" customFormat="1" x14ac:dyDescent="0.25">
      <c r="A120" s="82"/>
      <c r="B120" s="50"/>
      <c r="C120" s="50"/>
      <c r="D120" s="50"/>
      <c r="E120" s="50"/>
      <c r="F120" s="50"/>
      <c r="G120" s="52"/>
      <c r="H120" s="50"/>
    </row>
    <row r="121" spans="1:8" s="54" customFormat="1" x14ac:dyDescent="0.25">
      <c r="A121" s="82"/>
      <c r="B121" s="50"/>
      <c r="C121" s="50"/>
      <c r="D121" s="50"/>
      <c r="E121" s="50"/>
      <c r="F121" s="50"/>
      <c r="G121" s="52"/>
      <c r="H121" s="50"/>
    </row>
    <row r="122" spans="1:8" s="54" customFormat="1" x14ac:dyDescent="0.25">
      <c r="A122" s="82"/>
      <c r="B122" s="50"/>
      <c r="C122" s="50"/>
      <c r="D122" s="50"/>
      <c r="E122" s="50"/>
      <c r="F122" s="50"/>
      <c r="G122" s="52"/>
      <c r="H122" s="50"/>
    </row>
    <row r="123" spans="1:8" s="54" customFormat="1" x14ac:dyDescent="0.25">
      <c r="A123" s="82"/>
      <c r="B123" s="50"/>
      <c r="C123" s="50"/>
      <c r="D123" s="50"/>
      <c r="E123" s="50"/>
      <c r="F123" s="50"/>
      <c r="G123" s="52"/>
      <c r="H123" s="50"/>
    </row>
    <row r="124" spans="1:8" s="54" customFormat="1" x14ac:dyDescent="0.25">
      <c r="A124" s="82"/>
      <c r="B124" s="50"/>
      <c r="C124" s="50"/>
      <c r="D124" s="50"/>
      <c r="E124" s="50"/>
      <c r="F124" s="50"/>
      <c r="G124" s="52"/>
      <c r="H124" s="50"/>
    </row>
    <row r="125" spans="1:8" s="54" customFormat="1" x14ac:dyDescent="0.25">
      <c r="A125" s="82"/>
      <c r="B125" s="50"/>
      <c r="C125" s="50"/>
      <c r="D125" s="50"/>
      <c r="E125" s="50"/>
      <c r="F125" s="50"/>
      <c r="G125" s="52"/>
      <c r="H125" s="50"/>
    </row>
    <row r="126" spans="1:8" s="54" customFormat="1" x14ac:dyDescent="0.25">
      <c r="A126" s="82"/>
      <c r="B126" s="50"/>
      <c r="C126" s="50"/>
      <c r="D126" s="50"/>
      <c r="E126" s="50"/>
      <c r="F126" s="50"/>
      <c r="G126" s="52"/>
      <c r="H126" s="50"/>
    </row>
    <row r="127" spans="1:8" s="54" customFormat="1" x14ac:dyDescent="0.25">
      <c r="A127" s="82"/>
      <c r="B127" s="50"/>
      <c r="C127" s="50"/>
      <c r="D127" s="50"/>
      <c r="E127" s="50"/>
      <c r="F127" s="50"/>
      <c r="G127" s="52"/>
      <c r="H127" s="50"/>
    </row>
    <row r="128" spans="1:8" s="54" customFormat="1" x14ac:dyDescent="0.25">
      <c r="A128" s="82"/>
      <c r="B128" s="50"/>
      <c r="C128" s="50"/>
      <c r="D128" s="50"/>
      <c r="E128" s="50"/>
      <c r="F128" s="50"/>
      <c r="G128" s="52"/>
      <c r="H128" s="50"/>
    </row>
    <row r="129" spans="1:8" s="54" customFormat="1" x14ac:dyDescent="0.25">
      <c r="A129" s="82"/>
      <c r="B129" s="50"/>
      <c r="C129" s="50"/>
      <c r="D129" s="50"/>
      <c r="E129" s="50"/>
      <c r="F129" s="50"/>
      <c r="G129" s="52"/>
      <c r="H129" s="50"/>
    </row>
    <row r="130" spans="1:8" s="54" customFormat="1" x14ac:dyDescent="0.25">
      <c r="A130" s="82"/>
      <c r="B130" s="50"/>
      <c r="C130" s="50"/>
      <c r="D130" s="50"/>
      <c r="E130" s="50"/>
      <c r="F130" s="50"/>
      <c r="G130" s="52"/>
      <c r="H130" s="50"/>
    </row>
    <row r="131" spans="1:8" s="54" customFormat="1" x14ac:dyDescent="0.25">
      <c r="A131" s="82"/>
      <c r="B131" s="50"/>
      <c r="C131" s="50"/>
      <c r="D131" s="50"/>
      <c r="E131" s="50"/>
      <c r="F131" s="50"/>
      <c r="G131" s="52"/>
      <c r="H131" s="50"/>
    </row>
    <row r="132" spans="1:8" s="54" customFormat="1" x14ac:dyDescent="0.25">
      <c r="A132" s="82"/>
      <c r="B132" s="50"/>
      <c r="C132" s="50"/>
      <c r="D132" s="50"/>
      <c r="E132" s="50"/>
      <c r="F132" s="50"/>
      <c r="G132" s="52"/>
      <c r="H132" s="50"/>
    </row>
    <row r="133" spans="1:8" s="54" customFormat="1" x14ac:dyDescent="0.25">
      <c r="A133" s="82"/>
      <c r="B133" s="50"/>
      <c r="C133" s="50"/>
      <c r="D133" s="50"/>
      <c r="E133" s="50"/>
      <c r="F133" s="50"/>
      <c r="G133" s="52"/>
      <c r="H133" s="50"/>
    </row>
    <row r="134" spans="1:8" s="54" customFormat="1" x14ac:dyDescent="0.25">
      <c r="A134" s="82"/>
      <c r="B134" s="50"/>
      <c r="C134" s="50"/>
      <c r="D134" s="50"/>
      <c r="E134" s="50"/>
      <c r="F134" s="50"/>
      <c r="G134" s="52"/>
      <c r="H134" s="50"/>
    </row>
    <row r="135" spans="1:8" s="54" customFormat="1" x14ac:dyDescent="0.25">
      <c r="A135" s="82"/>
      <c r="B135" s="50"/>
      <c r="C135" s="50"/>
      <c r="D135" s="50"/>
      <c r="E135" s="50"/>
      <c r="F135" s="50"/>
      <c r="G135" s="52"/>
      <c r="H135" s="50"/>
    </row>
    <row r="136" spans="1:8" s="54" customFormat="1" x14ac:dyDescent="0.25">
      <c r="A136" s="82"/>
      <c r="B136" s="50"/>
      <c r="C136" s="50"/>
      <c r="D136" s="50"/>
      <c r="E136" s="50"/>
      <c r="F136" s="50"/>
      <c r="G136" s="52"/>
      <c r="H136" s="50"/>
    </row>
    <row r="137" spans="1:8" s="54" customFormat="1" x14ac:dyDescent="0.25">
      <c r="A137" s="82"/>
      <c r="B137" s="50"/>
      <c r="C137" s="50"/>
      <c r="D137" s="50"/>
      <c r="E137" s="50"/>
      <c r="F137" s="50"/>
      <c r="G137" s="52"/>
      <c r="H137" s="50"/>
    </row>
    <row r="138" spans="1:8" s="54" customFormat="1" x14ac:dyDescent="0.25">
      <c r="A138" s="82"/>
      <c r="B138" s="50"/>
      <c r="C138" s="50"/>
      <c r="D138" s="50"/>
      <c r="E138" s="50"/>
      <c r="F138" s="50"/>
      <c r="G138" s="52"/>
      <c r="H138" s="50"/>
    </row>
    <row r="139" spans="1:8" s="54" customFormat="1" x14ac:dyDescent="0.25">
      <c r="A139" s="82"/>
      <c r="B139" s="50"/>
      <c r="C139" s="50"/>
      <c r="D139" s="50"/>
      <c r="E139" s="50"/>
      <c r="F139" s="50"/>
      <c r="G139" s="52"/>
      <c r="H139" s="50"/>
    </row>
    <row r="140" spans="1:8" s="54" customFormat="1" x14ac:dyDescent="0.25">
      <c r="A140" s="82"/>
      <c r="B140" s="50"/>
      <c r="C140" s="50"/>
      <c r="D140" s="50"/>
      <c r="E140" s="50"/>
      <c r="F140" s="50"/>
      <c r="G140" s="52"/>
      <c r="H140" s="50"/>
    </row>
    <row r="141" spans="1:8" s="54" customFormat="1" x14ac:dyDescent="0.25">
      <c r="A141" s="82"/>
      <c r="B141" s="50"/>
      <c r="C141" s="50"/>
      <c r="D141" s="50"/>
      <c r="E141" s="50"/>
      <c r="F141" s="50"/>
      <c r="G141" s="52"/>
      <c r="H141" s="50"/>
    </row>
    <row r="142" spans="1:8" s="54" customFormat="1" x14ac:dyDescent="0.25">
      <c r="A142" s="82"/>
      <c r="B142" s="50"/>
      <c r="C142" s="50"/>
      <c r="D142" s="50"/>
      <c r="E142" s="50"/>
      <c r="F142" s="50"/>
      <c r="G142" s="52"/>
      <c r="H142" s="50"/>
    </row>
    <row r="143" spans="1:8" s="54" customFormat="1" x14ac:dyDescent="0.25">
      <c r="A143" s="82"/>
      <c r="B143" s="50"/>
      <c r="C143" s="50"/>
      <c r="D143" s="50"/>
      <c r="E143" s="50"/>
      <c r="F143" s="50"/>
      <c r="G143" s="52"/>
      <c r="H143" s="50"/>
    </row>
    <row r="144" spans="1:8" s="54" customFormat="1" x14ac:dyDescent="0.25">
      <c r="A144" s="82"/>
      <c r="B144" s="50"/>
      <c r="C144" s="50"/>
      <c r="D144" s="50"/>
      <c r="E144" s="50"/>
      <c r="F144" s="50"/>
      <c r="G144" s="52"/>
      <c r="H144" s="50"/>
    </row>
    <row r="145" spans="1:8" s="54" customFormat="1" x14ac:dyDescent="0.25">
      <c r="A145" s="82"/>
      <c r="B145" s="50"/>
      <c r="C145" s="50"/>
      <c r="D145" s="50"/>
      <c r="E145" s="50"/>
      <c r="F145" s="50"/>
      <c r="G145" s="52"/>
      <c r="H145" s="50"/>
    </row>
    <row r="146" spans="1:8" s="54" customFormat="1" x14ac:dyDescent="0.25">
      <c r="A146" s="82"/>
      <c r="B146" s="50"/>
      <c r="C146" s="50"/>
      <c r="D146" s="50"/>
      <c r="E146" s="50"/>
      <c r="F146" s="50"/>
      <c r="G146" s="52"/>
      <c r="H146" s="50"/>
    </row>
    <row r="147" spans="1:8" s="54" customFormat="1" x14ac:dyDescent="0.25">
      <c r="A147" s="82"/>
      <c r="B147" s="50"/>
      <c r="C147" s="50"/>
      <c r="D147" s="50"/>
      <c r="E147" s="50"/>
      <c r="F147" s="50"/>
      <c r="G147" s="52"/>
      <c r="H147" s="50"/>
    </row>
    <row r="148" spans="1:8" s="54" customFormat="1" x14ac:dyDescent="0.25">
      <c r="A148" s="82"/>
      <c r="B148" s="50"/>
      <c r="C148" s="50"/>
      <c r="D148" s="50"/>
      <c r="E148" s="50"/>
      <c r="F148" s="50"/>
      <c r="G148" s="52"/>
      <c r="H148" s="50"/>
    </row>
    <row r="149" spans="1:8" s="54" customFormat="1" x14ac:dyDescent="0.25">
      <c r="A149" s="82"/>
      <c r="B149" s="50"/>
      <c r="C149" s="50"/>
      <c r="D149" s="50"/>
      <c r="E149" s="50"/>
      <c r="F149" s="50"/>
      <c r="G149" s="52"/>
      <c r="H149" s="50"/>
    </row>
    <row r="150" spans="1:8" s="54" customFormat="1" x14ac:dyDescent="0.25">
      <c r="A150" s="82"/>
      <c r="B150" s="50"/>
      <c r="C150" s="50"/>
      <c r="D150" s="50"/>
      <c r="E150" s="50"/>
      <c r="F150" s="50"/>
      <c r="G150" s="52"/>
      <c r="H150" s="50"/>
    </row>
    <row r="151" spans="1:8" s="54" customFormat="1" x14ac:dyDescent="0.25">
      <c r="A151" s="82"/>
      <c r="B151" s="50"/>
      <c r="C151" s="50"/>
      <c r="D151" s="50"/>
      <c r="E151" s="50"/>
      <c r="F151" s="50"/>
      <c r="G151" s="52"/>
      <c r="H151" s="50"/>
    </row>
    <row r="152" spans="1:8" s="54" customFormat="1" x14ac:dyDescent="0.25">
      <c r="A152" s="82"/>
      <c r="B152" s="50"/>
      <c r="C152" s="50"/>
      <c r="D152" s="50"/>
      <c r="E152" s="50"/>
      <c r="F152" s="50"/>
      <c r="G152" s="52"/>
      <c r="H152" s="50"/>
    </row>
    <row r="153" spans="1:8" s="54" customFormat="1" x14ac:dyDescent="0.25">
      <c r="A153" s="82"/>
      <c r="B153" s="50"/>
      <c r="C153" s="50"/>
      <c r="D153" s="50"/>
      <c r="E153" s="50"/>
      <c r="F153" s="50"/>
      <c r="G153" s="52"/>
      <c r="H153" s="50"/>
    </row>
    <row r="154" spans="1:8" s="54" customFormat="1" x14ac:dyDescent="0.25">
      <c r="A154" s="82"/>
      <c r="B154" s="50"/>
      <c r="C154" s="50"/>
      <c r="D154" s="50"/>
      <c r="E154" s="50"/>
      <c r="F154" s="50"/>
      <c r="G154" s="52"/>
      <c r="H154" s="50"/>
    </row>
    <row r="155" spans="1:8" s="54" customFormat="1" x14ac:dyDescent="0.25">
      <c r="A155" s="82"/>
      <c r="B155" s="50"/>
      <c r="C155" s="50"/>
      <c r="D155" s="50"/>
      <c r="E155" s="50"/>
      <c r="F155" s="50"/>
      <c r="G155" s="52"/>
      <c r="H155" s="50"/>
    </row>
    <row r="156" spans="1:8" s="54" customFormat="1" x14ac:dyDescent="0.25">
      <c r="A156" s="82"/>
      <c r="B156" s="50"/>
      <c r="C156" s="50"/>
      <c r="D156" s="50"/>
      <c r="E156" s="50"/>
      <c r="F156" s="50"/>
      <c r="G156" s="52"/>
      <c r="H156" s="50"/>
    </row>
    <row r="157" spans="1:8" s="54" customFormat="1" x14ac:dyDescent="0.25">
      <c r="A157" s="82"/>
      <c r="B157" s="50"/>
      <c r="C157" s="50"/>
      <c r="D157" s="50"/>
      <c r="E157" s="50"/>
      <c r="F157" s="50"/>
      <c r="G157" s="52"/>
      <c r="H157" s="50"/>
    </row>
    <row r="158" spans="1:8" s="54" customFormat="1" x14ac:dyDescent="0.25">
      <c r="A158" s="82"/>
      <c r="B158" s="50"/>
      <c r="C158" s="50"/>
      <c r="D158" s="50"/>
      <c r="E158" s="50"/>
      <c r="F158" s="50"/>
      <c r="G158" s="52"/>
      <c r="H158" s="50"/>
    </row>
    <row r="159" spans="1:8" s="54" customFormat="1" x14ac:dyDescent="0.25">
      <c r="A159" s="82"/>
      <c r="B159" s="50"/>
      <c r="C159" s="50"/>
      <c r="D159" s="50"/>
      <c r="E159" s="50"/>
      <c r="F159" s="50"/>
      <c r="G159" s="52"/>
      <c r="H159" s="50"/>
    </row>
    <row r="160" spans="1:8" s="54" customFormat="1" x14ac:dyDescent="0.25">
      <c r="A160" s="82"/>
      <c r="B160" s="50"/>
      <c r="C160" s="50"/>
      <c r="D160" s="50"/>
      <c r="E160" s="50"/>
      <c r="F160" s="50"/>
      <c r="G160" s="52"/>
      <c r="H160" s="50"/>
    </row>
    <row r="161" spans="1:8" s="54" customFormat="1" x14ac:dyDescent="0.25">
      <c r="A161" s="82"/>
      <c r="B161" s="50"/>
      <c r="C161" s="50"/>
      <c r="D161" s="50"/>
      <c r="E161" s="50"/>
      <c r="F161" s="50"/>
      <c r="G161" s="52"/>
      <c r="H161" s="50"/>
    </row>
    <row r="162" spans="1:8" s="54" customFormat="1" x14ac:dyDescent="0.25">
      <c r="A162" s="82"/>
      <c r="B162" s="50"/>
      <c r="C162" s="50"/>
      <c r="D162" s="50"/>
      <c r="E162" s="50"/>
      <c r="F162" s="50"/>
      <c r="G162" s="52"/>
      <c r="H162" s="50"/>
    </row>
    <row r="163" spans="1:8" s="54" customFormat="1" x14ac:dyDescent="0.25">
      <c r="A163" s="82"/>
      <c r="B163" s="50"/>
      <c r="C163" s="50"/>
      <c r="D163" s="50"/>
      <c r="E163" s="50"/>
      <c r="F163" s="50"/>
      <c r="G163" s="52"/>
      <c r="H163" s="50"/>
    </row>
    <row r="164" spans="1:8" s="54" customFormat="1" x14ac:dyDescent="0.25">
      <c r="A164" s="82"/>
      <c r="B164" s="50"/>
      <c r="C164" s="50"/>
      <c r="D164" s="50"/>
      <c r="E164" s="50"/>
      <c r="F164" s="50"/>
      <c r="G164" s="52"/>
      <c r="H164" s="50"/>
    </row>
    <row r="165" spans="1:8" s="54" customFormat="1" x14ac:dyDescent="0.25">
      <c r="A165" s="82"/>
      <c r="B165" s="50"/>
      <c r="C165" s="50"/>
      <c r="D165" s="50"/>
      <c r="E165" s="50"/>
      <c r="F165" s="50"/>
      <c r="G165" s="52"/>
      <c r="H165" s="50"/>
    </row>
    <row r="166" spans="1:8" s="54" customFormat="1" x14ac:dyDescent="0.25">
      <c r="A166" s="82"/>
      <c r="B166" s="50"/>
      <c r="C166" s="50"/>
      <c r="D166" s="50"/>
      <c r="E166" s="50"/>
      <c r="F166" s="50"/>
      <c r="G166" s="52"/>
      <c r="H166" s="50"/>
    </row>
    <row r="167" spans="1:8" s="54" customFormat="1" x14ac:dyDescent="0.25">
      <c r="A167" s="82"/>
      <c r="B167" s="50"/>
      <c r="C167" s="50"/>
      <c r="D167" s="50"/>
      <c r="E167" s="50"/>
      <c r="F167" s="50"/>
      <c r="G167" s="52"/>
      <c r="H167" s="50"/>
    </row>
    <row r="168" spans="1:8" s="54" customFormat="1" x14ac:dyDescent="0.25">
      <c r="A168" s="82"/>
      <c r="B168" s="50"/>
      <c r="C168" s="50"/>
      <c r="D168" s="50"/>
      <c r="E168" s="50"/>
      <c r="F168" s="50"/>
      <c r="G168" s="52"/>
      <c r="H168" s="50"/>
    </row>
    <row r="169" spans="1:8" s="54" customFormat="1" x14ac:dyDescent="0.25">
      <c r="A169" s="82"/>
      <c r="B169" s="50"/>
      <c r="C169" s="50"/>
      <c r="D169" s="50"/>
      <c r="E169" s="50"/>
      <c r="F169" s="50"/>
      <c r="G169" s="52"/>
      <c r="H169" s="50"/>
    </row>
    <row r="170" spans="1:8" s="54" customFormat="1" x14ac:dyDescent="0.25">
      <c r="A170" s="82"/>
      <c r="B170" s="50"/>
      <c r="C170" s="50"/>
      <c r="D170" s="50"/>
      <c r="E170" s="50"/>
      <c r="F170" s="50"/>
      <c r="G170" s="52"/>
      <c r="H170" s="50"/>
    </row>
    <row r="171" spans="1:8" s="54" customFormat="1" x14ac:dyDescent="0.25">
      <c r="A171" s="82"/>
      <c r="B171" s="50"/>
      <c r="C171" s="50"/>
      <c r="D171" s="50"/>
      <c r="E171" s="50"/>
      <c r="F171" s="50"/>
      <c r="G171" s="52"/>
      <c r="H171" s="50"/>
    </row>
    <row r="172" spans="1:8" s="54" customFormat="1" x14ac:dyDescent="0.25">
      <c r="A172" s="82"/>
      <c r="B172" s="50"/>
      <c r="C172" s="50"/>
      <c r="D172" s="50"/>
      <c r="E172" s="50"/>
      <c r="F172" s="50"/>
      <c r="G172" s="52"/>
      <c r="H172" s="50"/>
    </row>
    <row r="173" spans="1:8" s="54" customFormat="1" x14ac:dyDescent="0.25">
      <c r="A173" s="82"/>
      <c r="B173" s="50"/>
      <c r="C173" s="50"/>
      <c r="D173" s="50"/>
      <c r="E173" s="50"/>
      <c r="F173" s="50"/>
      <c r="G173" s="52"/>
      <c r="H173" s="50"/>
    </row>
    <row r="174" spans="1:8" s="54" customFormat="1" x14ac:dyDescent="0.25">
      <c r="A174" s="82"/>
      <c r="B174" s="50"/>
      <c r="C174" s="50"/>
      <c r="D174" s="50"/>
      <c r="E174" s="50"/>
      <c r="F174" s="50"/>
      <c r="G174" s="52"/>
      <c r="H174" s="50"/>
    </row>
    <row r="175" spans="1:8" s="54" customFormat="1" x14ac:dyDescent="0.25">
      <c r="A175" s="82"/>
      <c r="B175" s="50"/>
      <c r="C175" s="50"/>
      <c r="D175" s="50"/>
      <c r="E175" s="50"/>
      <c r="F175" s="50"/>
      <c r="G175" s="52"/>
      <c r="H175" s="50"/>
    </row>
    <row r="176" spans="1:8" s="54" customFormat="1" x14ac:dyDescent="0.25">
      <c r="A176" s="82"/>
      <c r="B176" s="50"/>
      <c r="C176" s="50"/>
      <c r="D176" s="50"/>
      <c r="E176" s="50"/>
      <c r="F176" s="50"/>
      <c r="G176" s="52"/>
      <c r="H176" s="50"/>
    </row>
    <row r="177" spans="1:8" s="54" customFormat="1" x14ac:dyDescent="0.25">
      <c r="A177" s="82"/>
      <c r="B177" s="50"/>
      <c r="C177" s="50"/>
      <c r="D177" s="50"/>
      <c r="E177" s="50"/>
      <c r="F177" s="50"/>
      <c r="G177" s="52"/>
      <c r="H177" s="50"/>
    </row>
    <row r="178" spans="1:8" s="54" customFormat="1" x14ac:dyDescent="0.25">
      <c r="A178" s="82"/>
      <c r="B178" s="50"/>
      <c r="C178" s="50"/>
      <c r="D178" s="50"/>
      <c r="E178" s="50"/>
      <c r="F178" s="50"/>
      <c r="G178" s="52"/>
      <c r="H178" s="50"/>
    </row>
    <row r="179" spans="1:8" s="54" customFormat="1" x14ac:dyDescent="0.25">
      <c r="A179" s="82"/>
      <c r="B179" s="50"/>
      <c r="C179" s="50"/>
      <c r="D179" s="50"/>
      <c r="E179" s="50"/>
      <c r="F179" s="50"/>
      <c r="G179" s="52"/>
      <c r="H179" s="50"/>
    </row>
    <row r="180" spans="1:8" s="54" customFormat="1" x14ac:dyDescent="0.25">
      <c r="A180" s="82"/>
      <c r="B180" s="50"/>
      <c r="C180" s="50"/>
      <c r="D180" s="50"/>
      <c r="E180" s="50"/>
      <c r="F180" s="50"/>
      <c r="G180" s="52"/>
      <c r="H180" s="50"/>
    </row>
    <row r="181" spans="1:8" s="54" customFormat="1" x14ac:dyDescent="0.25">
      <c r="A181" s="82"/>
      <c r="B181" s="50"/>
      <c r="C181" s="50"/>
      <c r="D181" s="50"/>
      <c r="E181" s="50"/>
      <c r="F181" s="50"/>
      <c r="G181" s="52"/>
      <c r="H181" s="50"/>
    </row>
    <row r="182" spans="1:8" s="54" customFormat="1" x14ac:dyDescent="0.25">
      <c r="A182" s="82"/>
      <c r="B182" s="50"/>
      <c r="C182" s="50"/>
      <c r="D182" s="50"/>
      <c r="E182" s="50"/>
      <c r="F182" s="50"/>
      <c r="G182" s="52"/>
      <c r="H182" s="50"/>
    </row>
    <row r="183" spans="1:8" s="54" customFormat="1" x14ac:dyDescent="0.25">
      <c r="A183" s="82"/>
      <c r="B183" s="50"/>
      <c r="C183" s="50"/>
      <c r="D183" s="50"/>
      <c r="E183" s="50"/>
      <c r="F183" s="50"/>
      <c r="G183" s="52"/>
      <c r="H183" s="50"/>
    </row>
    <row r="184" spans="1:8" s="54" customFormat="1" x14ac:dyDescent="0.25">
      <c r="A184" s="82"/>
      <c r="B184" s="50"/>
      <c r="C184" s="50"/>
      <c r="D184" s="50"/>
      <c r="E184" s="50"/>
      <c r="F184" s="50"/>
      <c r="G184" s="52"/>
      <c r="H184" s="50"/>
    </row>
    <row r="185" spans="1:8" s="54" customFormat="1" x14ac:dyDescent="0.25">
      <c r="A185" s="82"/>
      <c r="B185" s="50"/>
      <c r="C185" s="50"/>
      <c r="D185" s="50"/>
      <c r="E185" s="50"/>
      <c r="F185" s="50"/>
      <c r="G185" s="52"/>
      <c r="H185" s="50"/>
    </row>
    <row r="186" spans="1:8" s="54" customFormat="1" x14ac:dyDescent="0.25">
      <c r="A186" s="82"/>
      <c r="B186" s="50"/>
      <c r="C186" s="50"/>
      <c r="D186" s="50"/>
      <c r="E186" s="50"/>
      <c r="F186" s="50"/>
      <c r="G186" s="52"/>
      <c r="H186" s="50"/>
    </row>
    <row r="187" spans="1:8" s="54" customFormat="1" x14ac:dyDescent="0.25">
      <c r="A187" s="82"/>
      <c r="B187" s="50"/>
      <c r="C187" s="50"/>
      <c r="D187" s="50"/>
      <c r="E187" s="50"/>
      <c r="F187" s="50"/>
      <c r="G187" s="52"/>
      <c r="H187" s="50"/>
    </row>
    <row r="188" spans="1:8" s="54" customFormat="1" x14ac:dyDescent="0.25">
      <c r="A188" s="82"/>
      <c r="B188" s="50"/>
      <c r="C188" s="50"/>
      <c r="D188" s="50"/>
      <c r="E188" s="50"/>
      <c r="F188" s="50"/>
      <c r="G188" s="52"/>
      <c r="H188" s="50"/>
    </row>
    <row r="189" spans="1:8" s="54" customFormat="1" x14ac:dyDescent="0.25">
      <c r="A189" s="82"/>
      <c r="B189" s="50"/>
      <c r="C189" s="50"/>
      <c r="D189" s="50"/>
      <c r="E189" s="50"/>
      <c r="F189" s="50"/>
      <c r="G189" s="52"/>
      <c r="H189" s="50"/>
    </row>
    <row r="190" spans="1:8" s="54" customFormat="1" x14ac:dyDescent="0.25">
      <c r="A190" s="82"/>
      <c r="B190" s="50"/>
      <c r="C190" s="50"/>
      <c r="D190" s="50"/>
      <c r="E190" s="50"/>
      <c r="F190" s="50"/>
      <c r="G190" s="52"/>
      <c r="H190" s="50"/>
    </row>
    <row r="191" spans="1:8" s="54" customFormat="1" x14ac:dyDescent="0.25">
      <c r="A191" s="82"/>
      <c r="B191" s="50"/>
      <c r="C191" s="50"/>
      <c r="D191" s="50"/>
      <c r="E191" s="50"/>
      <c r="F191" s="50"/>
      <c r="G191" s="52"/>
      <c r="H191" s="50"/>
    </row>
    <row r="192" spans="1:8" s="54" customFormat="1" x14ac:dyDescent="0.25">
      <c r="A192" s="82"/>
      <c r="B192" s="50"/>
      <c r="C192" s="50"/>
      <c r="D192" s="50"/>
      <c r="E192" s="50"/>
      <c r="F192" s="50"/>
      <c r="G192" s="52"/>
      <c r="H192" s="50"/>
    </row>
    <row r="193" spans="1:8" s="54" customFormat="1" x14ac:dyDescent="0.25">
      <c r="A193" s="82"/>
      <c r="B193" s="50"/>
      <c r="C193" s="50"/>
      <c r="D193" s="50"/>
      <c r="E193" s="50"/>
      <c r="F193" s="50"/>
      <c r="G193" s="52"/>
      <c r="H193" s="50"/>
    </row>
    <row r="194" spans="1:8" s="54" customFormat="1" x14ac:dyDescent="0.25">
      <c r="A194" s="82"/>
      <c r="B194" s="50"/>
      <c r="C194" s="50"/>
      <c r="D194" s="50"/>
      <c r="E194" s="50"/>
      <c r="F194" s="50"/>
      <c r="G194" s="52"/>
      <c r="H194" s="50"/>
    </row>
    <row r="195" spans="1:8" s="54" customFormat="1" x14ac:dyDescent="0.25">
      <c r="A195" s="82"/>
      <c r="B195" s="50"/>
      <c r="C195" s="50"/>
      <c r="D195" s="50"/>
      <c r="E195" s="50"/>
      <c r="F195" s="50"/>
      <c r="G195" s="52"/>
      <c r="H195" s="50"/>
    </row>
    <row r="196" spans="1:8" s="54" customFormat="1" x14ac:dyDescent="0.25">
      <c r="A196" s="82"/>
      <c r="B196" s="50"/>
      <c r="C196" s="50"/>
      <c r="D196" s="50"/>
      <c r="E196" s="50"/>
      <c r="F196" s="50"/>
      <c r="G196" s="52"/>
      <c r="H196" s="50"/>
    </row>
    <row r="197" spans="1:8" s="54" customFormat="1" x14ac:dyDescent="0.25">
      <c r="A197" s="82"/>
      <c r="B197" s="50"/>
      <c r="C197" s="50"/>
      <c r="D197" s="50"/>
      <c r="E197" s="50"/>
      <c r="F197" s="50"/>
      <c r="G197" s="52"/>
      <c r="H197" s="50"/>
    </row>
    <row r="198" spans="1:8" s="54" customFormat="1" x14ac:dyDescent="0.25">
      <c r="A198" s="82"/>
      <c r="B198" s="50"/>
      <c r="C198" s="50"/>
      <c r="D198" s="50"/>
      <c r="E198" s="50"/>
      <c r="F198" s="50"/>
      <c r="G198" s="52"/>
      <c r="H198" s="50"/>
    </row>
    <row r="199" spans="1:8" s="54" customFormat="1" x14ac:dyDescent="0.25">
      <c r="A199" s="82"/>
      <c r="B199" s="50"/>
      <c r="C199" s="50"/>
      <c r="D199" s="50"/>
      <c r="E199" s="50"/>
      <c r="F199" s="50"/>
      <c r="G199" s="52"/>
      <c r="H199" s="50"/>
    </row>
    <row r="200" spans="1:8" s="54" customFormat="1" x14ac:dyDescent="0.25">
      <c r="A200" s="82"/>
      <c r="B200" s="50"/>
      <c r="C200" s="50"/>
      <c r="D200" s="50"/>
      <c r="E200" s="50"/>
      <c r="F200" s="50"/>
      <c r="G200" s="52"/>
      <c r="H200" s="50"/>
    </row>
    <row r="201" spans="1:8" s="54" customFormat="1" x14ac:dyDescent="0.25">
      <c r="A201" s="82"/>
      <c r="B201" s="50"/>
      <c r="C201" s="50"/>
      <c r="D201" s="50"/>
      <c r="E201" s="50"/>
      <c r="F201" s="50"/>
      <c r="G201" s="52"/>
      <c r="H201" s="50"/>
    </row>
    <row r="202" spans="1:8" s="54" customFormat="1" x14ac:dyDescent="0.25">
      <c r="A202" s="82"/>
      <c r="B202" s="50"/>
      <c r="C202" s="50"/>
      <c r="D202" s="50"/>
      <c r="E202" s="50"/>
      <c r="F202" s="50"/>
      <c r="G202" s="52"/>
      <c r="H202" s="50"/>
    </row>
    <row r="203" spans="1:8" s="54" customFormat="1" x14ac:dyDescent="0.25">
      <c r="A203" s="82"/>
      <c r="B203" s="50"/>
      <c r="C203" s="50"/>
      <c r="D203" s="50"/>
      <c r="E203" s="50"/>
      <c r="F203" s="50"/>
      <c r="G203" s="52"/>
      <c r="H203" s="50"/>
    </row>
    <row r="204" spans="1:8" s="54" customFormat="1" x14ac:dyDescent="0.25">
      <c r="A204" s="82"/>
      <c r="B204" s="50"/>
      <c r="C204" s="50"/>
      <c r="D204" s="50"/>
      <c r="E204" s="50"/>
      <c r="F204" s="50"/>
      <c r="G204" s="52"/>
      <c r="H204" s="50"/>
    </row>
    <row r="205" spans="1:8" s="54" customFormat="1" x14ac:dyDescent="0.25">
      <c r="A205" s="82"/>
      <c r="B205" s="50"/>
      <c r="C205" s="50"/>
      <c r="D205" s="50"/>
      <c r="E205" s="50"/>
      <c r="F205" s="50"/>
      <c r="G205" s="52"/>
      <c r="H205" s="50"/>
    </row>
    <row r="206" spans="1:8" s="54" customFormat="1" x14ac:dyDescent="0.25">
      <c r="A206" s="82"/>
      <c r="B206" s="50"/>
      <c r="C206" s="50"/>
      <c r="D206" s="50"/>
      <c r="E206" s="50"/>
      <c r="F206" s="50"/>
      <c r="G206" s="52"/>
      <c r="H206" s="50"/>
    </row>
    <row r="207" spans="1:8" s="54" customFormat="1" x14ac:dyDescent="0.25">
      <c r="A207" s="82"/>
      <c r="B207" s="50"/>
      <c r="C207" s="50"/>
      <c r="D207" s="50"/>
      <c r="E207" s="50"/>
      <c r="F207" s="50"/>
      <c r="G207" s="52"/>
      <c r="H207" s="50"/>
    </row>
    <row r="208" spans="1:8" s="54" customFormat="1" x14ac:dyDescent="0.25">
      <c r="A208" s="82"/>
      <c r="B208" s="50"/>
      <c r="C208" s="50"/>
      <c r="D208" s="50"/>
      <c r="E208" s="50"/>
      <c r="F208" s="50"/>
      <c r="G208" s="52"/>
      <c r="H208" s="50"/>
    </row>
    <row r="209" spans="1:8" s="54" customFormat="1" x14ac:dyDescent="0.25">
      <c r="A209" s="82"/>
      <c r="B209" s="50"/>
      <c r="C209" s="50"/>
      <c r="D209" s="50"/>
      <c r="E209" s="50"/>
      <c r="F209" s="50"/>
      <c r="G209" s="52"/>
      <c r="H209" s="50"/>
    </row>
    <row r="210" spans="1:8" s="54" customFormat="1" x14ac:dyDescent="0.25">
      <c r="A210" s="82"/>
      <c r="B210" s="50"/>
      <c r="C210" s="50"/>
      <c r="D210" s="50"/>
      <c r="E210" s="50"/>
      <c r="F210" s="50"/>
      <c r="G210" s="52"/>
      <c r="H210" s="50"/>
    </row>
    <row r="211" spans="1:8" s="54" customFormat="1" x14ac:dyDescent="0.25">
      <c r="A211" s="82"/>
      <c r="B211" s="50"/>
      <c r="C211" s="50"/>
      <c r="D211" s="50"/>
      <c r="E211" s="50"/>
      <c r="F211" s="50"/>
      <c r="G211" s="52"/>
      <c r="H211" s="50"/>
    </row>
    <row r="212" spans="1:8" s="54" customFormat="1" x14ac:dyDescent="0.25">
      <c r="A212" s="82"/>
      <c r="B212" s="50"/>
      <c r="C212" s="50"/>
      <c r="D212" s="50"/>
      <c r="E212" s="50"/>
      <c r="F212" s="50"/>
      <c r="G212" s="52"/>
      <c r="H212" s="50"/>
    </row>
    <row r="213" spans="1:8" s="54" customFormat="1" x14ac:dyDescent="0.25">
      <c r="A213" s="82"/>
      <c r="B213" s="50"/>
      <c r="C213" s="50"/>
      <c r="D213" s="50"/>
      <c r="E213" s="50"/>
      <c r="F213" s="50"/>
      <c r="G213" s="52"/>
      <c r="H213" s="50"/>
    </row>
    <row r="214" spans="1:8" s="54" customFormat="1" x14ac:dyDescent="0.25">
      <c r="A214" s="82"/>
      <c r="B214" s="50"/>
      <c r="C214" s="50"/>
      <c r="D214" s="50"/>
      <c r="E214" s="50"/>
      <c r="F214" s="50"/>
      <c r="G214" s="52"/>
      <c r="H214" s="50"/>
    </row>
    <row r="215" spans="1:8" s="54" customFormat="1" x14ac:dyDescent="0.25">
      <c r="A215" s="82"/>
      <c r="B215" s="50"/>
      <c r="C215" s="50"/>
      <c r="D215" s="50"/>
      <c r="E215" s="50"/>
      <c r="F215" s="50"/>
      <c r="G215" s="52"/>
      <c r="H215" s="50"/>
    </row>
    <row r="216" spans="1:8" s="54" customFormat="1" x14ac:dyDescent="0.25">
      <c r="A216" s="82"/>
      <c r="B216" s="50"/>
      <c r="C216" s="50"/>
      <c r="D216" s="50"/>
      <c r="E216" s="50"/>
      <c r="F216" s="50"/>
      <c r="G216" s="52"/>
      <c r="H216" s="50"/>
    </row>
    <row r="217" spans="1:8" s="54" customFormat="1" x14ac:dyDescent="0.25">
      <c r="A217" s="82"/>
      <c r="B217" s="50"/>
      <c r="C217" s="50"/>
      <c r="D217" s="50"/>
      <c r="E217" s="50"/>
      <c r="F217" s="50"/>
      <c r="G217" s="52"/>
      <c r="H217" s="50"/>
    </row>
    <row r="218" spans="1:8" s="54" customFormat="1" x14ac:dyDescent="0.25">
      <c r="A218" s="82"/>
      <c r="B218" s="50"/>
      <c r="C218" s="50"/>
      <c r="D218" s="50"/>
      <c r="E218" s="50"/>
      <c r="F218" s="50"/>
      <c r="G218" s="52"/>
      <c r="H218" s="50"/>
    </row>
    <row r="219" spans="1:8" s="54" customFormat="1" x14ac:dyDescent="0.25">
      <c r="A219" s="82"/>
      <c r="B219" s="50"/>
      <c r="C219" s="50"/>
      <c r="D219" s="50"/>
      <c r="E219" s="50"/>
      <c r="F219" s="50"/>
      <c r="G219" s="52"/>
      <c r="H219" s="50"/>
    </row>
    <row r="220" spans="1:8" s="54" customFormat="1" x14ac:dyDescent="0.25">
      <c r="A220" s="82"/>
      <c r="B220" s="50"/>
      <c r="C220" s="50"/>
      <c r="D220" s="50"/>
      <c r="E220" s="50"/>
      <c r="F220" s="50"/>
      <c r="G220" s="52"/>
      <c r="H220" s="50"/>
    </row>
    <row r="221" spans="1:8" s="54" customFormat="1" x14ac:dyDescent="0.25">
      <c r="A221" s="82"/>
      <c r="B221" s="50"/>
      <c r="C221" s="50"/>
      <c r="D221" s="50"/>
      <c r="E221" s="50"/>
      <c r="F221" s="50"/>
      <c r="G221" s="52"/>
      <c r="H221" s="50"/>
    </row>
    <row r="222" spans="1:8" s="54" customFormat="1" x14ac:dyDescent="0.25">
      <c r="A222" s="82"/>
      <c r="B222" s="50"/>
      <c r="C222" s="50"/>
      <c r="D222" s="50"/>
      <c r="E222" s="50"/>
      <c r="F222" s="50"/>
      <c r="G222" s="52"/>
      <c r="H222" s="50"/>
    </row>
    <row r="223" spans="1:8" s="54" customFormat="1" x14ac:dyDescent="0.25">
      <c r="A223" s="82"/>
      <c r="B223" s="50"/>
      <c r="C223" s="50"/>
      <c r="D223" s="50"/>
      <c r="E223" s="50"/>
      <c r="F223" s="50"/>
      <c r="G223" s="52"/>
      <c r="H223" s="50"/>
    </row>
    <row r="224" spans="1:8" s="54" customFormat="1" x14ac:dyDescent="0.25">
      <c r="A224" s="82"/>
      <c r="B224" s="50"/>
      <c r="C224" s="50"/>
      <c r="D224" s="50"/>
      <c r="E224" s="50"/>
      <c r="F224" s="50"/>
      <c r="G224" s="52"/>
      <c r="H224" s="50"/>
    </row>
    <row r="225" spans="1:8" s="54" customFormat="1" x14ac:dyDescent="0.25">
      <c r="A225" s="82"/>
      <c r="B225" s="50"/>
      <c r="C225" s="50"/>
      <c r="D225" s="50"/>
      <c r="E225" s="50"/>
      <c r="F225" s="50"/>
      <c r="G225" s="52"/>
      <c r="H225" s="50"/>
    </row>
    <row r="226" spans="1:8" s="54" customFormat="1" x14ac:dyDescent="0.25">
      <c r="A226" s="82"/>
      <c r="B226" s="50"/>
      <c r="C226" s="50"/>
      <c r="D226" s="50"/>
      <c r="E226" s="50"/>
      <c r="F226" s="50"/>
      <c r="G226" s="52"/>
      <c r="H226" s="50"/>
    </row>
    <row r="227" spans="1:8" s="54" customFormat="1" x14ac:dyDescent="0.25">
      <c r="A227" s="82"/>
      <c r="B227" s="50"/>
      <c r="C227" s="50"/>
      <c r="D227" s="50"/>
      <c r="E227" s="50"/>
      <c r="F227" s="50"/>
      <c r="G227" s="52"/>
      <c r="H227" s="50"/>
    </row>
    <row r="228" spans="1:8" s="54" customFormat="1" x14ac:dyDescent="0.25">
      <c r="A228" s="82"/>
      <c r="B228" s="50"/>
      <c r="C228" s="50"/>
      <c r="D228" s="50"/>
      <c r="E228" s="50"/>
      <c r="F228" s="50"/>
      <c r="G228" s="52"/>
      <c r="H228" s="50"/>
    </row>
    <row r="229" spans="1:8" s="54" customFormat="1" x14ac:dyDescent="0.25">
      <c r="A229" s="82"/>
      <c r="B229" s="50"/>
      <c r="C229" s="50"/>
      <c r="D229" s="50"/>
      <c r="E229" s="50"/>
      <c r="F229" s="50"/>
      <c r="G229" s="52"/>
      <c r="H229" s="50"/>
    </row>
    <row r="230" spans="1:8" s="54" customFormat="1" x14ac:dyDescent="0.25">
      <c r="A230" s="82"/>
      <c r="B230" s="50"/>
      <c r="C230" s="50"/>
      <c r="D230" s="50"/>
      <c r="E230" s="50"/>
      <c r="F230" s="50"/>
      <c r="G230" s="52"/>
      <c r="H230" s="50"/>
    </row>
    <row r="231" spans="1:8" s="54" customFormat="1" x14ac:dyDescent="0.25">
      <c r="A231" s="82"/>
      <c r="B231" s="50"/>
      <c r="C231" s="50"/>
      <c r="D231" s="50"/>
      <c r="E231" s="50"/>
      <c r="F231" s="50"/>
      <c r="G231" s="52"/>
      <c r="H231" s="50"/>
    </row>
    <row r="232" spans="1:8" s="54" customFormat="1" x14ac:dyDescent="0.25">
      <c r="A232" s="82"/>
      <c r="B232" s="50"/>
      <c r="C232" s="50"/>
      <c r="D232" s="50"/>
      <c r="E232" s="50"/>
      <c r="F232" s="50"/>
      <c r="G232" s="52"/>
      <c r="H232" s="50"/>
    </row>
    <row r="233" spans="1:8" s="54" customFormat="1" x14ac:dyDescent="0.25">
      <c r="A233" s="82"/>
      <c r="B233" s="50"/>
      <c r="C233" s="50"/>
      <c r="D233" s="50"/>
      <c r="E233" s="50"/>
      <c r="F233" s="50"/>
      <c r="G233" s="52"/>
      <c r="H233" s="50"/>
    </row>
    <row r="234" spans="1:8" s="54" customFormat="1" x14ac:dyDescent="0.25">
      <c r="A234" s="82"/>
      <c r="B234" s="50"/>
      <c r="C234" s="50"/>
      <c r="D234" s="50"/>
      <c r="E234" s="50"/>
      <c r="F234" s="50"/>
      <c r="G234" s="52"/>
      <c r="H234" s="50"/>
    </row>
    <row r="235" spans="1:8" s="54" customFormat="1" x14ac:dyDescent="0.25">
      <c r="A235" s="82"/>
      <c r="B235" s="50"/>
      <c r="C235" s="50"/>
      <c r="D235" s="50"/>
      <c r="E235" s="50"/>
      <c r="F235" s="50"/>
      <c r="G235" s="52"/>
      <c r="H235" s="50"/>
    </row>
    <row r="236" spans="1:8" s="54" customFormat="1" x14ac:dyDescent="0.25">
      <c r="A236" s="82"/>
      <c r="B236" s="50"/>
      <c r="C236" s="50"/>
      <c r="D236" s="50"/>
      <c r="E236" s="50"/>
      <c r="F236" s="50"/>
      <c r="G236" s="52"/>
      <c r="H236" s="50"/>
    </row>
    <row r="237" spans="1:8" s="54" customFormat="1" x14ac:dyDescent="0.25">
      <c r="A237" s="82"/>
      <c r="B237" s="50"/>
      <c r="C237" s="50"/>
      <c r="D237" s="50"/>
      <c r="E237" s="50"/>
      <c r="F237" s="50"/>
      <c r="G237" s="52"/>
      <c r="H237" s="50"/>
    </row>
    <row r="238" spans="1:8" s="54" customFormat="1" x14ac:dyDescent="0.25">
      <c r="A238" s="82"/>
      <c r="B238" s="50"/>
      <c r="C238" s="50"/>
      <c r="D238" s="50"/>
      <c r="E238" s="50"/>
      <c r="F238" s="50"/>
      <c r="G238" s="52"/>
      <c r="H238" s="50"/>
    </row>
    <row r="239" spans="1:8" s="54" customFormat="1" x14ac:dyDescent="0.25">
      <c r="A239" s="82"/>
      <c r="B239" s="50"/>
      <c r="C239" s="50"/>
      <c r="D239" s="50"/>
      <c r="E239" s="50"/>
      <c r="F239" s="50"/>
      <c r="G239" s="52"/>
      <c r="H239" s="50"/>
    </row>
    <row r="240" spans="1:8" s="54" customFormat="1" x14ac:dyDescent="0.25">
      <c r="A240" s="82"/>
      <c r="B240" s="50"/>
      <c r="C240" s="50"/>
      <c r="D240" s="50"/>
      <c r="E240" s="50"/>
      <c r="F240" s="50"/>
      <c r="G240" s="52"/>
      <c r="H240" s="50"/>
    </row>
    <row r="241" spans="1:8" s="54" customFormat="1" x14ac:dyDescent="0.25">
      <c r="A241" s="82"/>
      <c r="B241" s="50"/>
      <c r="C241" s="50"/>
      <c r="D241" s="50"/>
      <c r="E241" s="50"/>
      <c r="F241" s="50"/>
      <c r="G241" s="52"/>
      <c r="H241" s="50"/>
    </row>
    <row r="242" spans="1:8" s="54" customFormat="1" x14ac:dyDescent="0.25">
      <c r="A242" s="82"/>
      <c r="B242" s="50"/>
      <c r="C242" s="50"/>
      <c r="D242" s="50"/>
      <c r="E242" s="50"/>
      <c r="F242" s="50"/>
      <c r="G242" s="52"/>
      <c r="H242" s="50"/>
    </row>
    <row r="243" spans="1:8" s="54" customFormat="1" x14ac:dyDescent="0.25">
      <c r="A243" s="82"/>
      <c r="B243" s="50"/>
      <c r="C243" s="50"/>
      <c r="D243" s="50"/>
      <c r="E243" s="50"/>
      <c r="F243" s="50"/>
      <c r="G243" s="52"/>
      <c r="H243" s="50"/>
    </row>
    <row r="244" spans="1:8" s="54" customFormat="1" x14ac:dyDescent="0.25">
      <c r="A244" s="82"/>
      <c r="B244" s="50"/>
      <c r="C244" s="50"/>
      <c r="D244" s="50"/>
      <c r="E244" s="50"/>
      <c r="F244" s="50"/>
      <c r="G244" s="52"/>
      <c r="H244" s="50"/>
    </row>
    <row r="245" spans="1:8" s="54" customFormat="1" x14ac:dyDescent="0.25">
      <c r="A245" s="82"/>
      <c r="B245" s="50"/>
      <c r="C245" s="50"/>
      <c r="D245" s="50"/>
      <c r="E245" s="50"/>
      <c r="F245" s="50"/>
      <c r="G245" s="52"/>
      <c r="H245" s="50"/>
    </row>
    <row r="246" spans="1:8" s="54" customFormat="1" x14ac:dyDescent="0.25">
      <c r="A246" s="82"/>
      <c r="B246" s="50"/>
      <c r="C246" s="50"/>
      <c r="D246" s="50"/>
      <c r="E246" s="50"/>
      <c r="F246" s="50"/>
      <c r="G246" s="52"/>
      <c r="H246" s="50"/>
    </row>
    <row r="247" spans="1:8" s="54" customFormat="1" x14ac:dyDescent="0.25">
      <c r="A247" s="82"/>
      <c r="B247" s="50"/>
      <c r="C247" s="50"/>
      <c r="D247" s="50"/>
      <c r="E247" s="50"/>
      <c r="F247" s="50"/>
      <c r="G247" s="52"/>
      <c r="H247" s="50"/>
    </row>
    <row r="248" spans="1:8" s="54" customFormat="1" x14ac:dyDescent="0.25">
      <c r="A248" s="82"/>
      <c r="B248" s="50"/>
      <c r="C248" s="50"/>
      <c r="D248" s="50"/>
      <c r="E248" s="50"/>
      <c r="F248" s="50"/>
      <c r="G248" s="52"/>
      <c r="H248" s="50"/>
    </row>
    <row r="249" spans="1:8" s="54" customFormat="1" x14ac:dyDescent="0.25">
      <c r="A249" s="82"/>
      <c r="B249" s="50"/>
      <c r="C249" s="50"/>
      <c r="D249" s="50"/>
      <c r="E249" s="50"/>
      <c r="F249" s="50"/>
      <c r="G249" s="52"/>
      <c r="H249" s="50"/>
    </row>
    <row r="250" spans="1:8" s="54" customFormat="1" x14ac:dyDescent="0.25">
      <c r="A250" s="82"/>
      <c r="B250" s="50"/>
      <c r="C250" s="50"/>
      <c r="D250" s="50"/>
      <c r="E250" s="50"/>
      <c r="F250" s="50"/>
      <c r="G250" s="52"/>
      <c r="H250" s="50"/>
    </row>
    <row r="251" spans="1:8" s="54" customFormat="1" x14ac:dyDescent="0.25">
      <c r="A251" s="82"/>
      <c r="B251" s="50"/>
      <c r="C251" s="50"/>
      <c r="D251" s="50"/>
      <c r="E251" s="50"/>
      <c r="F251" s="50"/>
      <c r="G251" s="52"/>
      <c r="H251" s="50"/>
    </row>
    <row r="252" spans="1:8" s="54" customFormat="1" x14ac:dyDescent="0.25">
      <c r="A252" s="82"/>
      <c r="B252" s="50"/>
      <c r="C252" s="50"/>
      <c r="D252" s="50"/>
      <c r="E252" s="50"/>
      <c r="F252" s="50"/>
      <c r="G252" s="52"/>
      <c r="H252" s="50"/>
    </row>
    <row r="253" spans="1:8" s="54" customFormat="1" x14ac:dyDescent="0.25">
      <c r="A253" s="82"/>
      <c r="B253" s="50"/>
      <c r="C253" s="50"/>
      <c r="D253" s="50"/>
      <c r="E253" s="50"/>
      <c r="F253" s="50"/>
      <c r="G253" s="52"/>
      <c r="H253" s="50"/>
    </row>
    <row r="254" spans="1:8" s="54" customFormat="1" x14ac:dyDescent="0.25">
      <c r="A254" s="82"/>
      <c r="B254" s="50"/>
      <c r="C254" s="50"/>
      <c r="D254" s="50"/>
      <c r="E254" s="50"/>
      <c r="F254" s="50"/>
      <c r="G254" s="52"/>
      <c r="H254" s="50"/>
    </row>
    <row r="255" spans="1:8" s="54" customFormat="1" x14ac:dyDescent="0.25">
      <c r="A255" s="82"/>
      <c r="B255" s="50"/>
      <c r="C255" s="50"/>
      <c r="D255" s="50"/>
      <c r="E255" s="50"/>
      <c r="F255" s="50"/>
      <c r="G255" s="52"/>
      <c r="H255" s="50"/>
    </row>
    <row r="256" spans="1:8" s="54" customFormat="1" x14ac:dyDescent="0.25">
      <c r="A256" s="82"/>
      <c r="B256" s="50"/>
      <c r="C256" s="50"/>
      <c r="D256" s="50"/>
      <c r="E256" s="50"/>
      <c r="F256" s="50"/>
      <c r="G256" s="52"/>
      <c r="H256" s="50"/>
    </row>
    <row r="257" spans="1:8" s="54" customFormat="1" x14ac:dyDescent="0.25">
      <c r="A257" s="82"/>
      <c r="B257" s="50"/>
      <c r="C257" s="50"/>
      <c r="D257" s="50"/>
      <c r="E257" s="50"/>
      <c r="F257" s="50"/>
      <c r="G257" s="52"/>
      <c r="H257" s="50"/>
    </row>
    <row r="258" spans="1:8" s="54" customFormat="1" x14ac:dyDescent="0.25">
      <c r="A258" s="82"/>
      <c r="B258" s="50"/>
      <c r="C258" s="50"/>
      <c r="D258" s="50"/>
      <c r="E258" s="50"/>
      <c r="F258" s="50"/>
      <c r="G258" s="52"/>
      <c r="H258" s="50"/>
    </row>
    <row r="259" spans="1:8" s="54" customFormat="1" x14ac:dyDescent="0.25">
      <c r="A259" s="82"/>
      <c r="B259" s="50"/>
      <c r="C259" s="50"/>
      <c r="D259" s="50"/>
      <c r="E259" s="50"/>
      <c r="F259" s="50"/>
      <c r="G259" s="52"/>
      <c r="H259" s="50"/>
    </row>
    <row r="260" spans="1:8" s="54" customFormat="1" x14ac:dyDescent="0.25">
      <c r="A260" s="82"/>
      <c r="B260" s="50"/>
      <c r="C260" s="50"/>
      <c r="D260" s="50"/>
      <c r="E260" s="50"/>
      <c r="F260" s="50"/>
      <c r="G260" s="52"/>
      <c r="H260" s="50"/>
    </row>
    <row r="261" spans="1:8" s="54" customFormat="1" x14ac:dyDescent="0.25">
      <c r="A261" s="82"/>
      <c r="B261" s="50"/>
      <c r="C261" s="50"/>
      <c r="D261" s="50"/>
      <c r="E261" s="50"/>
      <c r="F261" s="50"/>
      <c r="G261" s="52"/>
      <c r="H261" s="50"/>
    </row>
    <row r="262" spans="1:8" s="54" customFormat="1" x14ac:dyDescent="0.25">
      <c r="A262" s="82"/>
      <c r="B262" s="50"/>
      <c r="C262" s="50"/>
      <c r="D262" s="50"/>
      <c r="E262" s="50"/>
      <c r="F262" s="50"/>
      <c r="G262" s="52"/>
      <c r="H262" s="50"/>
    </row>
    <row r="263" spans="1:8" s="54" customFormat="1" x14ac:dyDescent="0.25">
      <c r="A263" s="82"/>
      <c r="B263" s="50"/>
      <c r="C263" s="50"/>
      <c r="D263" s="50"/>
      <c r="E263" s="50"/>
      <c r="F263" s="50"/>
      <c r="G263" s="52"/>
      <c r="H263" s="50"/>
    </row>
    <row r="264" spans="1:8" s="54" customFormat="1" x14ac:dyDescent="0.25">
      <c r="A264" s="82"/>
      <c r="B264" s="50"/>
      <c r="C264" s="50"/>
      <c r="D264" s="50"/>
      <c r="E264" s="50"/>
      <c r="F264" s="50"/>
      <c r="G264" s="52"/>
      <c r="H264" s="50"/>
    </row>
    <row r="265" spans="1:8" s="54" customFormat="1" x14ac:dyDescent="0.25">
      <c r="A265" s="82"/>
      <c r="B265" s="50"/>
      <c r="C265" s="50"/>
      <c r="D265" s="50"/>
      <c r="E265" s="50"/>
      <c r="F265" s="50"/>
      <c r="G265" s="52"/>
      <c r="H265" s="50"/>
    </row>
    <row r="266" spans="1:8" s="54" customFormat="1" x14ac:dyDescent="0.25">
      <c r="A266" s="82"/>
      <c r="B266" s="50"/>
      <c r="C266" s="50"/>
      <c r="D266" s="50"/>
      <c r="E266" s="50"/>
      <c r="F266" s="50"/>
      <c r="G266" s="52"/>
      <c r="H266" s="50"/>
    </row>
    <row r="267" spans="1:8" s="54" customFormat="1" x14ac:dyDescent="0.25">
      <c r="A267" s="82"/>
      <c r="B267" s="50"/>
      <c r="C267" s="50"/>
      <c r="D267" s="50"/>
      <c r="E267" s="50"/>
      <c r="F267" s="50"/>
      <c r="G267" s="52"/>
      <c r="H267" s="50"/>
    </row>
    <row r="268" spans="1:8" s="54" customFormat="1" x14ac:dyDescent="0.25">
      <c r="A268" s="82"/>
      <c r="B268" s="50"/>
      <c r="C268" s="50"/>
      <c r="D268" s="50"/>
      <c r="E268" s="50"/>
      <c r="F268" s="50"/>
      <c r="G268" s="52"/>
      <c r="H268" s="50"/>
    </row>
    <row r="269" spans="1:8" s="54" customFormat="1" x14ac:dyDescent="0.25">
      <c r="A269" s="82"/>
      <c r="B269" s="50"/>
      <c r="C269" s="50"/>
      <c r="D269" s="50"/>
      <c r="E269" s="50"/>
      <c r="F269" s="50"/>
      <c r="G269" s="52"/>
      <c r="H269" s="50"/>
    </row>
    <row r="270" spans="1:8" s="54" customFormat="1" x14ac:dyDescent="0.25">
      <c r="A270" s="82"/>
      <c r="B270" s="50"/>
      <c r="C270" s="50"/>
      <c r="D270" s="50"/>
      <c r="E270" s="50"/>
      <c r="F270" s="50"/>
      <c r="G270" s="52"/>
      <c r="H270" s="50"/>
    </row>
    <row r="271" spans="1:8" s="54" customFormat="1" x14ac:dyDescent="0.25">
      <c r="A271" s="82"/>
      <c r="B271" s="50"/>
      <c r="C271" s="50"/>
      <c r="D271" s="50"/>
      <c r="E271" s="50"/>
      <c r="F271" s="50"/>
      <c r="G271" s="52"/>
      <c r="H271" s="50"/>
    </row>
    <row r="272" spans="1:8" s="54" customFormat="1" x14ac:dyDescent="0.25">
      <c r="A272" s="82"/>
      <c r="B272" s="50"/>
      <c r="C272" s="50"/>
      <c r="D272" s="50"/>
      <c r="E272" s="50"/>
      <c r="F272" s="50"/>
      <c r="G272" s="52"/>
      <c r="H272" s="50"/>
    </row>
    <row r="273" spans="1:8" s="54" customFormat="1" x14ac:dyDescent="0.25">
      <c r="A273" s="82"/>
      <c r="B273" s="50"/>
      <c r="C273" s="50"/>
      <c r="D273" s="50"/>
      <c r="E273" s="50"/>
      <c r="F273" s="50"/>
      <c r="G273" s="52"/>
      <c r="H273" s="50"/>
    </row>
    <row r="274" spans="1:8" s="54" customFormat="1" x14ac:dyDescent="0.25">
      <c r="A274" s="82"/>
      <c r="B274" s="50"/>
      <c r="C274" s="50"/>
      <c r="D274" s="50"/>
      <c r="E274" s="50"/>
      <c r="F274" s="50"/>
      <c r="G274" s="52"/>
      <c r="H274" s="50"/>
    </row>
    <row r="275" spans="1:8" s="54" customFormat="1" x14ac:dyDescent="0.25">
      <c r="A275" s="82"/>
      <c r="B275" s="50"/>
      <c r="C275" s="50"/>
      <c r="D275" s="50"/>
      <c r="E275" s="50"/>
      <c r="F275" s="50"/>
      <c r="G275" s="52"/>
      <c r="H275" s="50"/>
    </row>
    <row r="276" spans="1:8" s="54" customFormat="1" x14ac:dyDescent="0.25">
      <c r="A276" s="82"/>
      <c r="B276" s="50"/>
      <c r="C276" s="50"/>
      <c r="D276" s="50"/>
      <c r="E276" s="50"/>
      <c r="F276" s="50"/>
      <c r="G276" s="52"/>
      <c r="H276" s="50"/>
    </row>
    <row r="277" spans="1:8" s="54" customFormat="1" x14ac:dyDescent="0.25">
      <c r="A277" s="82"/>
      <c r="B277" s="50"/>
      <c r="C277" s="50"/>
      <c r="D277" s="50"/>
      <c r="E277" s="50"/>
      <c r="F277" s="50"/>
      <c r="G277" s="52"/>
      <c r="H277" s="50"/>
    </row>
    <row r="278" spans="1:8" s="54" customFormat="1" x14ac:dyDescent="0.25">
      <c r="A278" s="82"/>
      <c r="B278" s="50"/>
      <c r="C278" s="50"/>
      <c r="D278" s="50"/>
      <c r="E278" s="50"/>
      <c r="F278" s="50"/>
      <c r="G278" s="52"/>
      <c r="H278" s="50"/>
    </row>
    <row r="279" spans="1:8" s="54" customFormat="1" x14ac:dyDescent="0.25">
      <c r="A279" s="82"/>
      <c r="B279" s="50"/>
      <c r="C279" s="50"/>
      <c r="D279" s="50"/>
      <c r="E279" s="50"/>
      <c r="F279" s="50"/>
      <c r="G279" s="52"/>
      <c r="H279" s="50"/>
    </row>
    <row r="280" spans="1:8" s="54" customFormat="1" x14ac:dyDescent="0.25">
      <c r="A280" s="82"/>
      <c r="B280" s="50"/>
      <c r="C280" s="50"/>
      <c r="D280" s="50"/>
      <c r="E280" s="50"/>
      <c r="F280" s="50"/>
      <c r="G280" s="52"/>
      <c r="H280" s="50"/>
    </row>
    <row r="281" spans="1:8" s="54" customFormat="1" x14ac:dyDescent="0.25">
      <c r="A281" s="82"/>
      <c r="B281" s="50"/>
      <c r="C281" s="50"/>
      <c r="D281" s="50"/>
      <c r="E281" s="50"/>
      <c r="F281" s="50"/>
      <c r="G281" s="52"/>
      <c r="H281" s="50"/>
    </row>
    <row r="282" spans="1:8" s="54" customFormat="1" x14ac:dyDescent="0.25">
      <c r="A282" s="82"/>
      <c r="B282" s="50"/>
      <c r="C282" s="50"/>
      <c r="D282" s="50"/>
      <c r="E282" s="50"/>
      <c r="F282" s="50"/>
      <c r="G282" s="52"/>
      <c r="H282" s="50"/>
    </row>
    <row r="283" spans="1:8" s="54" customFormat="1" x14ac:dyDescent="0.25">
      <c r="A283" s="82"/>
      <c r="B283" s="50"/>
      <c r="C283" s="50"/>
      <c r="D283" s="50"/>
      <c r="E283" s="50"/>
      <c r="F283" s="50"/>
      <c r="G283" s="52"/>
      <c r="H283" s="50"/>
    </row>
    <row r="284" spans="1:8" s="54" customFormat="1" x14ac:dyDescent="0.25">
      <c r="A284" s="82"/>
      <c r="B284" s="50"/>
      <c r="C284" s="50"/>
      <c r="D284" s="50"/>
      <c r="E284" s="50"/>
      <c r="F284" s="50"/>
      <c r="G284" s="52"/>
      <c r="H284" s="50"/>
    </row>
    <row r="285" spans="1:8" s="54" customFormat="1" x14ac:dyDescent="0.25">
      <c r="A285" s="82"/>
      <c r="B285" s="50"/>
      <c r="C285" s="50"/>
      <c r="D285" s="50"/>
      <c r="E285" s="50"/>
      <c r="F285" s="50"/>
      <c r="G285" s="52"/>
      <c r="H285" s="50"/>
    </row>
    <row r="286" spans="1:8" s="54" customFormat="1" x14ac:dyDescent="0.25">
      <c r="A286" s="82"/>
      <c r="B286" s="50"/>
      <c r="C286" s="50"/>
      <c r="D286" s="50"/>
      <c r="E286" s="50"/>
      <c r="F286" s="50"/>
      <c r="G286" s="52"/>
      <c r="H286" s="50"/>
    </row>
    <row r="287" spans="1:8" s="54" customFormat="1" x14ac:dyDescent="0.25">
      <c r="A287" s="82"/>
      <c r="B287" s="50"/>
      <c r="C287" s="50"/>
      <c r="D287" s="50"/>
      <c r="E287" s="50"/>
      <c r="F287" s="50"/>
      <c r="G287" s="52"/>
      <c r="H287" s="50"/>
    </row>
    <row r="288" spans="1:8" s="54" customFormat="1" x14ac:dyDescent="0.25">
      <c r="A288" s="82"/>
      <c r="B288" s="50"/>
      <c r="C288" s="50"/>
      <c r="D288" s="50"/>
      <c r="E288" s="50"/>
      <c r="F288" s="50"/>
      <c r="G288" s="52"/>
      <c r="H288" s="50"/>
    </row>
    <row r="289" spans="1:8" s="54" customFormat="1" x14ac:dyDescent="0.25">
      <c r="A289" s="82"/>
      <c r="B289" s="50"/>
      <c r="C289" s="50"/>
      <c r="D289" s="50"/>
      <c r="E289" s="50"/>
      <c r="F289" s="50"/>
      <c r="G289" s="52"/>
      <c r="H289" s="50"/>
    </row>
    <row r="290" spans="1:8" s="54" customFormat="1" x14ac:dyDescent="0.25">
      <c r="A290" s="82"/>
      <c r="B290" s="50"/>
      <c r="C290" s="50"/>
      <c r="D290" s="50"/>
      <c r="E290" s="50"/>
      <c r="F290" s="50"/>
      <c r="G290" s="52"/>
      <c r="H290" s="50"/>
    </row>
    <row r="291" spans="1:8" s="54" customFormat="1" x14ac:dyDescent="0.25">
      <c r="A291" s="82"/>
      <c r="B291" s="50"/>
      <c r="C291" s="50"/>
      <c r="D291" s="50"/>
      <c r="E291" s="50"/>
      <c r="F291" s="50"/>
      <c r="G291" s="52"/>
      <c r="H291" s="50"/>
    </row>
    <row r="292" spans="1:8" s="54" customFormat="1" x14ac:dyDescent="0.25">
      <c r="A292" s="82"/>
      <c r="B292" s="50"/>
      <c r="C292" s="50"/>
      <c r="D292" s="50"/>
      <c r="E292" s="50"/>
      <c r="F292" s="50"/>
      <c r="G292" s="52"/>
      <c r="H292" s="50"/>
    </row>
    <row r="293" spans="1:8" s="54" customFormat="1" x14ac:dyDescent="0.25">
      <c r="A293" s="82"/>
      <c r="B293" s="50"/>
      <c r="C293" s="50"/>
      <c r="D293" s="50"/>
      <c r="E293" s="50"/>
      <c r="F293" s="50"/>
      <c r="G293" s="52"/>
      <c r="H293" s="50"/>
    </row>
    <row r="294" spans="1:8" s="54" customFormat="1" x14ac:dyDescent="0.25">
      <c r="A294" s="82"/>
      <c r="B294" s="50"/>
      <c r="C294" s="50"/>
      <c r="D294" s="50"/>
      <c r="E294" s="50"/>
      <c r="F294" s="50"/>
      <c r="G294" s="52"/>
      <c r="H294" s="50"/>
    </row>
    <row r="295" spans="1:8" s="54" customFormat="1" x14ac:dyDescent="0.25">
      <c r="A295" s="82"/>
      <c r="B295" s="50"/>
      <c r="C295" s="50"/>
      <c r="D295" s="50"/>
      <c r="E295" s="50"/>
      <c r="F295" s="50"/>
      <c r="G295" s="52"/>
      <c r="H295" s="50"/>
    </row>
    <row r="296" spans="1:8" s="54" customFormat="1" x14ac:dyDescent="0.25">
      <c r="A296" s="82"/>
      <c r="B296" s="50"/>
      <c r="C296" s="50"/>
      <c r="D296" s="50"/>
      <c r="E296" s="50"/>
      <c r="F296" s="50"/>
      <c r="G296" s="52"/>
      <c r="H296" s="50"/>
    </row>
    <row r="297" spans="1:8" s="54" customFormat="1" x14ac:dyDescent="0.25">
      <c r="A297" s="82"/>
      <c r="B297" s="50"/>
      <c r="C297" s="50"/>
      <c r="D297" s="50"/>
      <c r="E297" s="50"/>
      <c r="F297" s="50"/>
      <c r="G297" s="52"/>
      <c r="H297" s="50"/>
    </row>
    <row r="298" spans="1:8" s="54" customFormat="1" x14ac:dyDescent="0.25">
      <c r="A298" s="82"/>
      <c r="B298" s="50"/>
      <c r="C298" s="50"/>
      <c r="D298" s="50"/>
      <c r="E298" s="50"/>
      <c r="F298" s="50"/>
      <c r="G298" s="52"/>
      <c r="H298" s="50"/>
    </row>
    <row r="299" spans="1:8" s="54" customFormat="1" x14ac:dyDescent="0.25">
      <c r="A299" s="82"/>
      <c r="B299" s="50"/>
      <c r="C299" s="50"/>
      <c r="D299" s="50"/>
      <c r="E299" s="50"/>
      <c r="F299" s="50"/>
      <c r="G299" s="52"/>
      <c r="H299" s="50"/>
    </row>
    <row r="300" spans="1:8" s="54" customFormat="1" x14ac:dyDescent="0.25">
      <c r="A300" s="82"/>
      <c r="B300" s="50"/>
      <c r="C300" s="50"/>
      <c r="D300" s="50"/>
      <c r="E300" s="50"/>
      <c r="F300" s="50"/>
      <c r="G300" s="52"/>
      <c r="H300" s="50"/>
    </row>
    <row r="301" spans="1:8" s="54" customFormat="1" x14ac:dyDescent="0.25">
      <c r="A301" s="82"/>
      <c r="B301" s="50"/>
      <c r="C301" s="50"/>
      <c r="D301" s="50"/>
      <c r="E301" s="50"/>
      <c r="F301" s="50"/>
      <c r="G301" s="52"/>
      <c r="H301" s="50"/>
    </row>
    <row r="302" spans="1:8" s="54" customFormat="1" x14ac:dyDescent="0.25">
      <c r="A302" s="82"/>
      <c r="B302" s="50"/>
      <c r="C302" s="50"/>
      <c r="D302" s="50"/>
      <c r="E302" s="50"/>
      <c r="F302" s="50"/>
      <c r="G302" s="52"/>
      <c r="H302" s="50"/>
    </row>
    <row r="303" spans="1:8" s="54" customFormat="1" x14ac:dyDescent="0.25">
      <c r="A303" s="82"/>
      <c r="B303" s="50"/>
      <c r="C303" s="50"/>
      <c r="D303" s="50"/>
      <c r="E303" s="50"/>
      <c r="F303" s="50"/>
      <c r="G303" s="52"/>
      <c r="H303" s="50"/>
    </row>
    <row r="304" spans="1:8" s="54" customFormat="1" x14ac:dyDescent="0.25">
      <c r="A304" s="82"/>
      <c r="B304" s="50"/>
      <c r="C304" s="50"/>
      <c r="D304" s="50"/>
      <c r="E304" s="50"/>
      <c r="F304" s="50"/>
      <c r="G304" s="52"/>
      <c r="H304" s="50"/>
    </row>
    <row r="305" spans="1:8" s="54" customFormat="1" x14ac:dyDescent="0.25">
      <c r="A305" s="82"/>
      <c r="B305" s="50"/>
      <c r="C305" s="50"/>
      <c r="D305" s="50"/>
      <c r="E305" s="50"/>
      <c r="F305" s="50"/>
      <c r="G305" s="52"/>
      <c r="H305" s="50"/>
    </row>
    <row r="306" spans="1:8" s="54" customFormat="1" x14ac:dyDescent="0.25">
      <c r="A306" s="82"/>
      <c r="B306" s="50"/>
      <c r="C306" s="50"/>
      <c r="D306" s="50"/>
      <c r="E306" s="50"/>
      <c r="F306" s="50"/>
      <c r="G306" s="52"/>
      <c r="H306" s="50"/>
    </row>
    <row r="307" spans="1:8" s="54" customFormat="1" x14ac:dyDescent="0.25">
      <c r="A307" s="82"/>
      <c r="B307" s="50"/>
      <c r="C307" s="50"/>
      <c r="D307" s="50"/>
      <c r="E307" s="50"/>
      <c r="F307" s="50"/>
      <c r="G307" s="52"/>
      <c r="H307" s="50"/>
    </row>
    <row r="308" spans="1:8" s="54" customFormat="1" x14ac:dyDescent="0.25">
      <c r="A308" s="82"/>
      <c r="B308" s="50"/>
      <c r="C308" s="50"/>
      <c r="D308" s="50"/>
      <c r="E308" s="50"/>
      <c r="F308" s="50"/>
      <c r="G308" s="52"/>
      <c r="H308" s="50"/>
    </row>
    <row r="309" spans="1:8" s="54" customFormat="1" x14ac:dyDescent="0.25">
      <c r="A309" s="82"/>
      <c r="B309" s="50"/>
      <c r="C309" s="50"/>
      <c r="D309" s="50"/>
      <c r="E309" s="50"/>
      <c r="F309" s="50"/>
      <c r="G309" s="52"/>
      <c r="H309" s="50"/>
    </row>
    <row r="310" spans="1:8" s="54" customFormat="1" x14ac:dyDescent="0.25">
      <c r="A310" s="82"/>
      <c r="B310" s="50"/>
      <c r="C310" s="50"/>
      <c r="D310" s="50"/>
      <c r="E310" s="50"/>
      <c r="F310" s="50"/>
      <c r="G310" s="52"/>
      <c r="H310" s="50"/>
    </row>
    <row r="311" spans="1:8" s="54" customFormat="1" x14ac:dyDescent="0.25">
      <c r="A311" s="82"/>
      <c r="B311" s="50"/>
      <c r="C311" s="50"/>
      <c r="D311" s="50"/>
      <c r="E311" s="50"/>
      <c r="F311" s="50"/>
      <c r="G311" s="52"/>
      <c r="H311" s="50"/>
    </row>
    <row r="312" spans="1:8" s="54" customFormat="1" x14ac:dyDescent="0.25">
      <c r="A312" s="82"/>
      <c r="B312" s="50"/>
      <c r="C312" s="50"/>
      <c r="D312" s="50"/>
      <c r="E312" s="50"/>
      <c r="F312" s="50"/>
      <c r="G312" s="52"/>
      <c r="H312" s="50"/>
    </row>
    <row r="313" spans="1:8" s="54" customFormat="1" x14ac:dyDescent="0.25">
      <c r="A313" s="82"/>
      <c r="B313" s="50"/>
      <c r="C313" s="50"/>
      <c r="D313" s="50"/>
      <c r="E313" s="50"/>
      <c r="F313" s="50"/>
      <c r="G313" s="52"/>
      <c r="H313" s="50"/>
    </row>
    <row r="314" spans="1:8" s="54" customFormat="1" x14ac:dyDescent="0.25">
      <c r="A314" s="82"/>
      <c r="B314" s="50"/>
      <c r="C314" s="50"/>
      <c r="D314" s="50"/>
      <c r="E314" s="50"/>
      <c r="F314" s="50"/>
      <c r="G314" s="52"/>
      <c r="H314" s="50"/>
    </row>
    <row r="315" spans="1:8" s="54" customFormat="1" x14ac:dyDescent="0.25">
      <c r="A315" s="82"/>
      <c r="B315" s="50"/>
      <c r="C315" s="50"/>
      <c r="D315" s="50"/>
      <c r="E315" s="50"/>
      <c r="F315" s="50"/>
      <c r="G315" s="52"/>
      <c r="H315" s="50"/>
    </row>
    <row r="316" spans="1:8" s="54" customFormat="1" x14ac:dyDescent="0.25">
      <c r="A316" s="82"/>
      <c r="B316" s="50"/>
      <c r="C316" s="50"/>
      <c r="D316" s="50"/>
      <c r="E316" s="50"/>
      <c r="F316" s="50"/>
      <c r="G316" s="52"/>
      <c r="H316" s="50"/>
    </row>
    <row r="317" spans="1:8" s="54" customFormat="1" x14ac:dyDescent="0.25">
      <c r="A317" s="82"/>
      <c r="B317" s="50"/>
      <c r="C317" s="50"/>
      <c r="D317" s="50"/>
      <c r="E317" s="50"/>
      <c r="F317" s="50"/>
      <c r="G317" s="52"/>
      <c r="H317" s="50"/>
    </row>
    <row r="318" spans="1:8" s="54" customFormat="1" x14ac:dyDescent="0.25">
      <c r="A318" s="82"/>
      <c r="B318" s="50"/>
      <c r="C318" s="50"/>
      <c r="D318" s="50"/>
      <c r="E318" s="50"/>
      <c r="F318" s="50"/>
      <c r="G318" s="52"/>
      <c r="H318" s="50"/>
    </row>
    <row r="319" spans="1:8" s="54" customFormat="1" x14ac:dyDescent="0.25">
      <c r="A319" s="82"/>
      <c r="B319" s="50"/>
      <c r="C319" s="50"/>
      <c r="D319" s="50"/>
      <c r="E319" s="50"/>
      <c r="F319" s="50"/>
      <c r="G319" s="52"/>
      <c r="H319" s="50"/>
    </row>
    <row r="320" spans="1:8" s="54" customFormat="1" x14ac:dyDescent="0.25">
      <c r="A320" s="82"/>
      <c r="B320" s="50"/>
      <c r="C320" s="50"/>
      <c r="D320" s="50"/>
      <c r="E320" s="50"/>
      <c r="F320" s="50"/>
      <c r="G320" s="52"/>
      <c r="H320" s="50"/>
    </row>
    <row r="321" spans="1:8" s="54" customFormat="1" x14ac:dyDescent="0.25">
      <c r="A321" s="82"/>
      <c r="B321" s="50"/>
      <c r="C321" s="50"/>
      <c r="D321" s="50"/>
      <c r="E321" s="50"/>
      <c r="F321" s="50"/>
      <c r="G321" s="52"/>
      <c r="H321" s="50"/>
    </row>
    <row r="322" spans="1:8" s="54" customFormat="1" x14ac:dyDescent="0.25">
      <c r="A322" s="82"/>
      <c r="B322" s="50"/>
      <c r="C322" s="50"/>
      <c r="D322" s="50"/>
      <c r="E322" s="50"/>
      <c r="F322" s="50"/>
      <c r="G322" s="52"/>
      <c r="H322" s="50"/>
    </row>
    <row r="323" spans="1:8" s="54" customFormat="1" x14ac:dyDescent="0.25">
      <c r="A323" s="82"/>
      <c r="B323" s="50"/>
      <c r="C323" s="50"/>
      <c r="D323" s="50"/>
      <c r="E323" s="50"/>
      <c r="F323" s="50"/>
      <c r="G323" s="52"/>
      <c r="H323" s="50"/>
    </row>
    <row r="324" spans="1:8" s="54" customFormat="1" x14ac:dyDescent="0.25">
      <c r="A324" s="82"/>
      <c r="B324" s="50"/>
      <c r="C324" s="50"/>
      <c r="D324" s="50"/>
      <c r="E324" s="50"/>
      <c r="F324" s="50"/>
      <c r="G324" s="52"/>
      <c r="H324" s="50"/>
    </row>
    <row r="325" spans="1:8" s="54" customFormat="1" x14ac:dyDescent="0.25">
      <c r="A325" s="82"/>
      <c r="B325" s="50"/>
      <c r="C325" s="50"/>
      <c r="D325" s="50"/>
      <c r="E325" s="50"/>
      <c r="F325" s="50"/>
      <c r="G325" s="52"/>
      <c r="H325" s="50"/>
    </row>
    <row r="326" spans="1:8" s="54" customFormat="1" x14ac:dyDescent="0.25">
      <c r="A326" s="82"/>
      <c r="B326" s="50"/>
      <c r="C326" s="50"/>
      <c r="D326" s="50"/>
      <c r="E326" s="50"/>
      <c r="F326" s="50"/>
      <c r="G326" s="52"/>
      <c r="H326" s="50"/>
    </row>
    <row r="327" spans="1:8" s="54" customFormat="1" x14ac:dyDescent="0.25">
      <c r="A327" s="82"/>
      <c r="B327" s="50"/>
      <c r="C327" s="50"/>
      <c r="D327" s="50"/>
      <c r="E327" s="50"/>
      <c r="F327" s="50"/>
      <c r="G327" s="52"/>
      <c r="H327" s="50"/>
    </row>
    <row r="328" spans="1:8" s="54" customFormat="1" x14ac:dyDescent="0.25">
      <c r="A328" s="82"/>
      <c r="B328" s="50"/>
      <c r="C328" s="50"/>
      <c r="D328" s="50"/>
      <c r="E328" s="50"/>
      <c r="F328" s="50"/>
      <c r="G328" s="52"/>
      <c r="H328" s="50"/>
    </row>
    <row r="329" spans="1:8" s="54" customFormat="1" x14ac:dyDescent="0.25">
      <c r="A329" s="82"/>
      <c r="B329" s="50"/>
      <c r="C329" s="50"/>
      <c r="D329" s="50"/>
      <c r="E329" s="50"/>
      <c r="F329" s="50"/>
      <c r="G329" s="52"/>
      <c r="H329" s="50"/>
    </row>
    <row r="330" spans="1:8" s="54" customFormat="1" x14ac:dyDescent="0.25">
      <c r="A330" s="82"/>
      <c r="B330" s="50"/>
      <c r="C330" s="50"/>
      <c r="D330" s="50"/>
      <c r="E330" s="50"/>
      <c r="F330" s="50"/>
      <c r="G330" s="52"/>
      <c r="H330" s="50"/>
    </row>
    <row r="331" spans="1:8" s="54" customFormat="1" x14ac:dyDescent="0.25">
      <c r="A331" s="82"/>
      <c r="B331" s="50"/>
      <c r="C331" s="50"/>
      <c r="D331" s="50"/>
      <c r="E331" s="50"/>
      <c r="F331" s="50"/>
      <c r="G331" s="52"/>
      <c r="H331" s="50"/>
    </row>
    <row r="332" spans="1:8" s="54" customFormat="1" x14ac:dyDescent="0.25">
      <c r="A332" s="82"/>
      <c r="B332" s="50"/>
      <c r="C332" s="50"/>
      <c r="D332" s="50"/>
      <c r="E332" s="50"/>
      <c r="F332" s="50"/>
      <c r="G332" s="52"/>
      <c r="H332" s="50"/>
    </row>
    <row r="333" spans="1:8" s="54" customFormat="1" x14ac:dyDescent="0.25">
      <c r="A333" s="82"/>
      <c r="B333" s="50"/>
      <c r="C333" s="50"/>
      <c r="D333" s="50"/>
      <c r="E333" s="50"/>
      <c r="F333" s="50"/>
      <c r="G333" s="52"/>
      <c r="H333" s="50"/>
    </row>
    <row r="334" spans="1:8" s="54" customFormat="1" x14ac:dyDescent="0.25">
      <c r="A334" s="82"/>
      <c r="B334" s="50"/>
      <c r="C334" s="50"/>
      <c r="D334" s="50"/>
      <c r="E334" s="50"/>
      <c r="F334" s="50"/>
      <c r="G334" s="52"/>
      <c r="H334" s="50"/>
    </row>
    <row r="335" spans="1:8" s="54" customFormat="1" x14ac:dyDescent="0.25">
      <c r="A335" s="82"/>
      <c r="B335" s="50"/>
      <c r="C335" s="50"/>
      <c r="D335" s="50"/>
      <c r="E335" s="50"/>
      <c r="F335" s="50"/>
      <c r="G335" s="52"/>
      <c r="H335" s="50"/>
    </row>
    <row r="336" spans="1:8" s="54" customFormat="1" x14ac:dyDescent="0.25">
      <c r="A336" s="82"/>
      <c r="B336" s="50"/>
      <c r="C336" s="50"/>
      <c r="D336" s="50"/>
      <c r="E336" s="50"/>
      <c r="F336" s="50"/>
      <c r="G336" s="52"/>
      <c r="H336" s="50"/>
    </row>
    <row r="337" spans="1:8" s="54" customFormat="1" x14ac:dyDescent="0.25">
      <c r="A337" s="82"/>
      <c r="B337" s="50"/>
      <c r="C337" s="50"/>
      <c r="D337" s="50"/>
      <c r="E337" s="50"/>
      <c r="F337" s="50"/>
      <c r="G337" s="52"/>
      <c r="H337" s="50"/>
    </row>
    <row r="338" spans="1:8" s="54" customFormat="1" x14ac:dyDescent="0.25">
      <c r="A338" s="82"/>
      <c r="B338" s="50"/>
      <c r="C338" s="50"/>
      <c r="D338" s="50"/>
      <c r="E338" s="50"/>
      <c r="F338" s="50"/>
      <c r="G338" s="52"/>
      <c r="H338" s="50"/>
    </row>
    <row r="339" spans="1:8" s="54" customFormat="1" x14ac:dyDescent="0.25">
      <c r="A339" s="82"/>
      <c r="B339" s="50"/>
      <c r="C339" s="50"/>
      <c r="D339" s="50"/>
      <c r="E339" s="50"/>
      <c r="F339" s="50"/>
      <c r="G339" s="52"/>
      <c r="H339" s="50"/>
    </row>
    <row r="340" spans="1:8" s="54" customFormat="1" x14ac:dyDescent="0.25">
      <c r="A340" s="82"/>
      <c r="B340" s="50"/>
      <c r="C340" s="50"/>
      <c r="D340" s="50"/>
      <c r="E340" s="50"/>
      <c r="F340" s="50"/>
      <c r="G340" s="52"/>
      <c r="H340" s="50"/>
    </row>
    <row r="341" spans="1:8" s="54" customFormat="1" x14ac:dyDescent="0.25">
      <c r="A341" s="82"/>
      <c r="B341" s="50"/>
      <c r="C341" s="50"/>
      <c r="D341" s="50"/>
      <c r="E341" s="50"/>
      <c r="F341" s="50"/>
      <c r="G341" s="52"/>
      <c r="H341" s="50"/>
    </row>
    <row r="342" spans="1:8" s="54" customFormat="1" x14ac:dyDescent="0.25">
      <c r="A342" s="82"/>
      <c r="B342" s="50"/>
      <c r="C342" s="50"/>
      <c r="D342" s="50"/>
      <c r="E342" s="50"/>
      <c r="F342" s="50"/>
      <c r="G342" s="52"/>
      <c r="H342" s="50"/>
    </row>
    <row r="343" spans="1:8" s="54" customFormat="1" x14ac:dyDescent="0.25">
      <c r="A343" s="82"/>
      <c r="B343" s="50"/>
      <c r="C343" s="50"/>
      <c r="D343" s="50"/>
      <c r="E343" s="50"/>
      <c r="F343" s="50"/>
      <c r="G343" s="52"/>
      <c r="H343" s="50"/>
    </row>
    <row r="344" spans="1:8" s="54" customFormat="1" x14ac:dyDescent="0.25">
      <c r="A344" s="82"/>
      <c r="B344" s="50"/>
      <c r="C344" s="50"/>
      <c r="D344" s="50"/>
      <c r="E344" s="50"/>
      <c r="F344" s="50"/>
      <c r="G344" s="52"/>
      <c r="H344" s="50"/>
    </row>
    <row r="345" spans="1:8" s="54" customFormat="1" x14ac:dyDescent="0.25">
      <c r="A345" s="82"/>
      <c r="B345" s="50"/>
      <c r="C345" s="50"/>
      <c r="D345" s="50"/>
      <c r="E345" s="50"/>
      <c r="F345" s="50"/>
      <c r="G345" s="52"/>
      <c r="H345" s="50"/>
    </row>
    <row r="346" spans="1:8" s="54" customFormat="1" x14ac:dyDescent="0.25">
      <c r="A346" s="82"/>
      <c r="B346" s="50"/>
      <c r="C346" s="50"/>
      <c r="D346" s="50"/>
      <c r="E346" s="50"/>
      <c r="F346" s="50"/>
      <c r="G346" s="52"/>
      <c r="H346" s="50"/>
    </row>
    <row r="347" spans="1:8" s="54" customFormat="1" x14ac:dyDescent="0.25">
      <c r="A347" s="82"/>
      <c r="B347" s="50"/>
      <c r="C347" s="50"/>
      <c r="D347" s="50"/>
      <c r="E347" s="50"/>
      <c r="F347" s="50"/>
      <c r="G347" s="52"/>
      <c r="H347" s="50"/>
    </row>
    <row r="348" spans="1:8" s="54" customFormat="1" x14ac:dyDescent="0.25">
      <c r="A348" s="82"/>
      <c r="B348" s="50"/>
      <c r="C348" s="50"/>
      <c r="D348" s="50"/>
      <c r="E348" s="50"/>
      <c r="F348" s="50"/>
      <c r="G348" s="52"/>
      <c r="H348" s="50"/>
    </row>
    <row r="349" spans="1:8" s="54" customFormat="1" x14ac:dyDescent="0.25">
      <c r="A349" s="82"/>
      <c r="B349" s="50"/>
      <c r="C349" s="50"/>
      <c r="D349" s="50"/>
      <c r="E349" s="50"/>
      <c r="F349" s="50"/>
      <c r="G349" s="52"/>
      <c r="H349" s="50"/>
    </row>
    <row r="350" spans="1:8" s="54" customFormat="1" x14ac:dyDescent="0.25">
      <c r="A350" s="82"/>
      <c r="B350" s="50"/>
      <c r="C350" s="50"/>
      <c r="D350" s="50"/>
      <c r="E350" s="50"/>
      <c r="F350" s="50"/>
      <c r="G350" s="52"/>
      <c r="H350" s="50"/>
    </row>
    <row r="351" spans="1:8" s="54" customFormat="1" x14ac:dyDescent="0.25">
      <c r="A351" s="82"/>
      <c r="B351" s="50"/>
      <c r="C351" s="50"/>
      <c r="D351" s="50"/>
      <c r="E351" s="50"/>
      <c r="F351" s="50"/>
      <c r="G351" s="52"/>
      <c r="H351" s="50"/>
    </row>
    <row r="352" spans="1:8" s="54" customFormat="1" x14ac:dyDescent="0.25">
      <c r="A352" s="82"/>
      <c r="B352" s="50"/>
      <c r="C352" s="50"/>
      <c r="D352" s="50"/>
      <c r="E352" s="50"/>
      <c r="F352" s="50"/>
      <c r="G352" s="52"/>
      <c r="H352" s="50"/>
    </row>
    <row r="353" spans="1:8" s="54" customFormat="1" x14ac:dyDescent="0.25">
      <c r="A353" s="82"/>
      <c r="B353" s="50"/>
      <c r="C353" s="50"/>
      <c r="D353" s="50"/>
      <c r="E353" s="50"/>
      <c r="F353" s="50"/>
      <c r="G353" s="52"/>
      <c r="H353" s="50"/>
    </row>
    <row r="354" spans="1:8" s="54" customFormat="1" x14ac:dyDescent="0.25">
      <c r="A354" s="82"/>
      <c r="B354" s="50"/>
      <c r="C354" s="50"/>
      <c r="D354" s="50"/>
      <c r="E354" s="50"/>
      <c r="F354" s="50"/>
      <c r="G354" s="52"/>
      <c r="H354" s="50"/>
    </row>
    <row r="355" spans="1:8" s="54" customFormat="1" x14ac:dyDescent="0.25">
      <c r="A355" s="82"/>
      <c r="B355" s="50"/>
      <c r="C355" s="50"/>
      <c r="D355" s="50"/>
      <c r="E355" s="50"/>
      <c r="F355" s="50"/>
      <c r="G355" s="52"/>
      <c r="H355" s="50"/>
    </row>
    <row r="356" spans="1:8" s="54" customFormat="1" x14ac:dyDescent="0.25">
      <c r="A356" s="82"/>
      <c r="B356" s="50"/>
      <c r="C356" s="50"/>
      <c r="D356" s="50"/>
      <c r="E356" s="50"/>
      <c r="F356" s="50"/>
      <c r="G356" s="52"/>
      <c r="H356" s="50"/>
    </row>
    <row r="357" spans="1:8" s="54" customFormat="1" x14ac:dyDescent="0.25">
      <c r="A357" s="82"/>
      <c r="B357" s="50"/>
      <c r="C357" s="50"/>
      <c r="D357" s="50"/>
      <c r="E357" s="50"/>
      <c r="F357" s="50"/>
      <c r="G357" s="52"/>
      <c r="H357" s="50"/>
    </row>
    <row r="358" spans="1:8" s="54" customFormat="1" x14ac:dyDescent="0.25">
      <c r="A358" s="82"/>
      <c r="B358" s="50"/>
      <c r="C358" s="50"/>
      <c r="D358" s="50"/>
      <c r="E358" s="50"/>
      <c r="F358" s="50"/>
      <c r="G358" s="52"/>
      <c r="H358" s="50"/>
    </row>
    <row r="359" spans="1:8" s="54" customFormat="1" x14ac:dyDescent="0.25">
      <c r="A359" s="82"/>
      <c r="B359" s="50"/>
      <c r="C359" s="50"/>
      <c r="D359" s="50"/>
      <c r="E359" s="50"/>
      <c r="F359" s="50"/>
      <c r="G359" s="52"/>
      <c r="H359" s="50"/>
    </row>
    <row r="360" spans="1:8" s="54" customFormat="1" x14ac:dyDescent="0.25">
      <c r="A360" s="82"/>
      <c r="B360" s="50"/>
      <c r="C360" s="50"/>
      <c r="D360" s="50"/>
      <c r="E360" s="50"/>
      <c r="F360" s="50"/>
      <c r="G360" s="52"/>
      <c r="H360" s="50"/>
    </row>
    <row r="361" spans="1:8" s="54" customFormat="1" x14ac:dyDescent="0.25">
      <c r="A361" s="82"/>
      <c r="B361" s="50"/>
      <c r="C361" s="50"/>
      <c r="D361" s="50"/>
      <c r="E361" s="50"/>
      <c r="F361" s="50"/>
      <c r="G361" s="52"/>
      <c r="H361" s="50"/>
    </row>
    <row r="362" spans="1:8" s="54" customFormat="1" x14ac:dyDescent="0.25">
      <c r="A362" s="82"/>
      <c r="B362" s="50"/>
      <c r="C362" s="50"/>
      <c r="D362" s="50"/>
      <c r="E362" s="50"/>
      <c r="F362" s="50"/>
      <c r="G362" s="52"/>
      <c r="H362" s="50"/>
    </row>
    <row r="363" spans="1:8" s="54" customFormat="1" x14ac:dyDescent="0.25">
      <c r="A363" s="82"/>
      <c r="B363" s="50"/>
      <c r="C363" s="50"/>
      <c r="D363" s="50"/>
      <c r="E363" s="50"/>
      <c r="F363" s="50"/>
      <c r="G363" s="52"/>
      <c r="H363" s="50"/>
    </row>
    <row r="364" spans="1:8" s="54" customFormat="1" x14ac:dyDescent="0.25">
      <c r="A364" s="82"/>
      <c r="B364" s="50"/>
      <c r="C364" s="50"/>
      <c r="D364" s="50"/>
      <c r="E364" s="50"/>
      <c r="F364" s="50"/>
      <c r="G364" s="52"/>
      <c r="H364" s="50"/>
    </row>
    <row r="365" spans="1:8" s="54" customFormat="1" x14ac:dyDescent="0.25">
      <c r="A365" s="82"/>
      <c r="B365" s="50"/>
      <c r="C365" s="50"/>
      <c r="D365" s="50"/>
      <c r="E365" s="50"/>
      <c r="F365" s="50"/>
      <c r="G365" s="52"/>
      <c r="H365" s="50"/>
    </row>
    <row r="366" spans="1:8" s="54" customFormat="1" x14ac:dyDescent="0.25">
      <c r="A366" s="82"/>
      <c r="B366" s="50"/>
      <c r="C366" s="50"/>
      <c r="D366" s="50"/>
      <c r="E366" s="50"/>
      <c r="F366" s="50"/>
      <c r="G366" s="52"/>
      <c r="H366" s="50"/>
    </row>
    <row r="367" spans="1:8" s="54" customFormat="1" x14ac:dyDescent="0.25">
      <c r="A367" s="82"/>
      <c r="B367" s="50"/>
      <c r="C367" s="50"/>
      <c r="D367" s="50"/>
      <c r="E367" s="50"/>
      <c r="F367" s="50"/>
      <c r="G367" s="52"/>
      <c r="H367" s="50"/>
    </row>
    <row r="368" spans="1:8" s="54" customFormat="1" x14ac:dyDescent="0.25">
      <c r="A368" s="82"/>
      <c r="B368" s="50"/>
      <c r="C368" s="50"/>
      <c r="D368" s="50"/>
      <c r="E368" s="50"/>
      <c r="F368" s="50"/>
      <c r="G368" s="52"/>
      <c r="H368" s="50"/>
    </row>
    <row r="369" spans="1:8" s="54" customFormat="1" x14ac:dyDescent="0.25">
      <c r="A369" s="82"/>
      <c r="B369" s="50"/>
      <c r="C369" s="50"/>
      <c r="D369" s="50"/>
      <c r="E369" s="50"/>
      <c r="F369" s="50"/>
      <c r="G369" s="52"/>
      <c r="H369" s="50"/>
    </row>
    <row r="370" spans="1:8" s="54" customFormat="1" x14ac:dyDescent="0.25">
      <c r="A370" s="82"/>
      <c r="B370" s="50"/>
      <c r="C370" s="50"/>
      <c r="D370" s="50"/>
      <c r="E370" s="50"/>
      <c r="F370" s="50"/>
      <c r="G370" s="52"/>
      <c r="H370" s="50"/>
    </row>
    <row r="371" spans="1:8" s="54" customFormat="1" x14ac:dyDescent="0.25">
      <c r="A371" s="82"/>
      <c r="B371" s="50"/>
      <c r="C371" s="50"/>
      <c r="D371" s="50"/>
      <c r="E371" s="50"/>
      <c r="F371" s="50"/>
      <c r="G371" s="52"/>
      <c r="H371" s="50"/>
    </row>
    <row r="372" spans="1:8" s="54" customFormat="1" x14ac:dyDescent="0.25">
      <c r="A372" s="82"/>
      <c r="B372" s="50"/>
      <c r="C372" s="50"/>
      <c r="D372" s="50"/>
      <c r="E372" s="50"/>
      <c r="F372" s="50"/>
      <c r="G372" s="52"/>
      <c r="H372" s="50"/>
    </row>
    <row r="373" spans="1:8" s="54" customFormat="1" x14ac:dyDescent="0.25">
      <c r="A373" s="82"/>
      <c r="B373" s="50"/>
      <c r="C373" s="50"/>
      <c r="D373" s="50"/>
      <c r="E373" s="50"/>
      <c r="F373" s="50"/>
      <c r="G373" s="52"/>
      <c r="H373" s="50"/>
    </row>
    <row r="374" spans="1:8" s="54" customFormat="1" x14ac:dyDescent="0.25">
      <c r="A374" s="82"/>
      <c r="B374" s="50"/>
      <c r="C374" s="50"/>
      <c r="D374" s="50"/>
      <c r="E374" s="50"/>
      <c r="F374" s="50"/>
      <c r="G374" s="52"/>
      <c r="H374" s="50"/>
    </row>
    <row r="375" spans="1:8" s="54" customFormat="1" x14ac:dyDescent="0.25">
      <c r="A375" s="82"/>
      <c r="B375" s="50"/>
      <c r="C375" s="50"/>
      <c r="D375" s="50"/>
      <c r="E375" s="50"/>
      <c r="F375" s="50"/>
      <c r="G375" s="52"/>
      <c r="H375" s="50"/>
    </row>
    <row r="376" spans="1:8" s="54" customFormat="1" x14ac:dyDescent="0.25">
      <c r="A376" s="82"/>
      <c r="B376" s="50"/>
      <c r="C376" s="50"/>
      <c r="D376" s="50"/>
      <c r="E376" s="50"/>
      <c r="F376" s="50"/>
      <c r="G376" s="52"/>
      <c r="H376" s="50"/>
    </row>
    <row r="377" spans="1:8" s="54" customFormat="1" x14ac:dyDescent="0.25">
      <c r="A377" s="82"/>
      <c r="B377" s="50"/>
      <c r="C377" s="50"/>
      <c r="D377" s="50"/>
      <c r="E377" s="50"/>
      <c r="F377" s="50"/>
      <c r="G377" s="52"/>
      <c r="H377" s="50"/>
    </row>
    <row r="378" spans="1:8" s="54" customFormat="1" x14ac:dyDescent="0.25">
      <c r="A378" s="82"/>
      <c r="B378" s="50"/>
      <c r="C378" s="50"/>
      <c r="D378" s="50"/>
      <c r="E378" s="50"/>
      <c r="F378" s="50"/>
      <c r="G378" s="52"/>
      <c r="H378" s="50"/>
    </row>
    <row r="379" spans="1:8" s="54" customFormat="1" x14ac:dyDescent="0.25">
      <c r="A379" s="82"/>
      <c r="B379" s="50"/>
      <c r="C379" s="50"/>
      <c r="D379" s="50"/>
      <c r="E379" s="50"/>
      <c r="F379" s="50"/>
      <c r="G379" s="52"/>
      <c r="H379" s="50"/>
    </row>
    <row r="380" spans="1:8" s="54" customFormat="1" x14ac:dyDescent="0.25">
      <c r="A380" s="82"/>
      <c r="B380" s="50"/>
      <c r="C380" s="50"/>
      <c r="D380" s="50"/>
      <c r="E380" s="50"/>
      <c r="F380" s="50"/>
      <c r="G380" s="52"/>
      <c r="H380" s="50"/>
    </row>
    <row r="381" spans="1:8" s="54" customFormat="1" x14ac:dyDescent="0.25">
      <c r="A381" s="82"/>
      <c r="B381" s="50"/>
      <c r="C381" s="50"/>
      <c r="D381" s="50"/>
      <c r="E381" s="50"/>
      <c r="F381" s="50"/>
      <c r="G381" s="52"/>
      <c r="H381" s="50"/>
    </row>
    <row r="382" spans="1:8" s="54" customFormat="1" x14ac:dyDescent="0.25">
      <c r="A382" s="82"/>
      <c r="B382" s="50"/>
      <c r="C382" s="50"/>
      <c r="D382" s="50"/>
      <c r="E382" s="50"/>
      <c r="F382" s="50"/>
      <c r="G382" s="52"/>
      <c r="H382" s="50"/>
    </row>
    <row r="383" spans="1:8" s="54" customFormat="1" x14ac:dyDescent="0.25">
      <c r="A383" s="82"/>
      <c r="B383" s="50"/>
      <c r="C383" s="50"/>
      <c r="D383" s="50"/>
      <c r="E383" s="50"/>
      <c r="F383" s="50"/>
      <c r="G383" s="52"/>
      <c r="H383" s="50"/>
    </row>
    <row r="384" spans="1:8" s="54" customFormat="1" x14ac:dyDescent="0.25">
      <c r="A384" s="82"/>
      <c r="B384" s="50"/>
      <c r="C384" s="50"/>
      <c r="D384" s="50"/>
      <c r="E384" s="50"/>
      <c r="F384" s="50"/>
      <c r="G384" s="52"/>
      <c r="H384" s="50"/>
    </row>
    <row r="385" spans="1:8" s="54" customFormat="1" x14ac:dyDescent="0.25">
      <c r="A385" s="82"/>
      <c r="B385" s="50"/>
      <c r="C385" s="50"/>
      <c r="D385" s="50"/>
      <c r="E385" s="50"/>
      <c r="F385" s="50"/>
      <c r="G385" s="52"/>
      <c r="H385" s="50"/>
    </row>
    <row r="386" spans="1:8" s="54" customFormat="1" x14ac:dyDescent="0.25">
      <c r="A386" s="82"/>
      <c r="B386" s="50"/>
      <c r="C386" s="50"/>
      <c r="D386" s="50"/>
      <c r="E386" s="50"/>
      <c r="F386" s="50"/>
      <c r="G386" s="52"/>
      <c r="H386" s="50"/>
    </row>
    <row r="387" spans="1:8" s="54" customFormat="1" x14ac:dyDescent="0.25">
      <c r="A387" s="82"/>
      <c r="B387" s="50"/>
      <c r="C387" s="50"/>
      <c r="D387" s="50"/>
      <c r="E387" s="50"/>
      <c r="F387" s="50"/>
      <c r="G387" s="52"/>
      <c r="H387" s="50"/>
    </row>
    <row r="388" spans="1:8" s="54" customFormat="1" x14ac:dyDescent="0.25">
      <c r="A388" s="82"/>
      <c r="B388" s="50"/>
      <c r="C388" s="50"/>
      <c r="D388" s="50"/>
      <c r="E388" s="50"/>
      <c r="F388" s="50"/>
      <c r="G388" s="52"/>
      <c r="H388" s="50"/>
    </row>
    <row r="389" spans="1:8" s="54" customFormat="1" x14ac:dyDescent="0.25">
      <c r="A389" s="82"/>
      <c r="B389" s="50"/>
      <c r="C389" s="50"/>
      <c r="D389" s="50"/>
      <c r="E389" s="50"/>
      <c r="F389" s="50"/>
      <c r="G389" s="52"/>
      <c r="H389" s="50"/>
    </row>
    <row r="390" spans="1:8" s="54" customFormat="1" x14ac:dyDescent="0.25">
      <c r="A390" s="82"/>
      <c r="B390" s="50"/>
      <c r="C390" s="50"/>
      <c r="D390" s="50"/>
      <c r="E390" s="50"/>
      <c r="F390" s="50"/>
      <c r="G390" s="52"/>
      <c r="H390" s="50"/>
    </row>
    <row r="391" spans="1:8" s="54" customFormat="1" x14ac:dyDescent="0.25">
      <c r="A391" s="82"/>
      <c r="B391" s="50"/>
      <c r="C391" s="50"/>
      <c r="D391" s="50"/>
      <c r="E391" s="50"/>
      <c r="F391" s="50"/>
      <c r="G391" s="52"/>
      <c r="H391" s="50"/>
    </row>
    <row r="392" spans="1:8" s="54" customFormat="1" x14ac:dyDescent="0.25">
      <c r="A392" s="82"/>
      <c r="B392" s="50"/>
      <c r="C392" s="50"/>
      <c r="D392" s="50"/>
      <c r="E392" s="50"/>
      <c r="F392" s="50"/>
      <c r="G392" s="52"/>
      <c r="H392" s="50"/>
    </row>
    <row r="393" spans="1:8" s="54" customFormat="1" x14ac:dyDescent="0.25">
      <c r="A393" s="82"/>
      <c r="B393" s="50"/>
      <c r="C393" s="50"/>
      <c r="D393" s="50"/>
      <c r="E393" s="50"/>
      <c r="F393" s="50"/>
      <c r="G393" s="52"/>
      <c r="H393" s="50"/>
    </row>
    <row r="394" spans="1:8" s="54" customFormat="1" x14ac:dyDescent="0.25">
      <c r="A394" s="82"/>
      <c r="B394" s="50"/>
      <c r="C394" s="50"/>
      <c r="D394" s="50"/>
      <c r="E394" s="50"/>
      <c r="F394" s="50"/>
      <c r="G394" s="52"/>
      <c r="H394" s="50"/>
    </row>
    <row r="395" spans="1:8" s="54" customFormat="1" x14ac:dyDescent="0.25">
      <c r="A395" s="82"/>
      <c r="B395" s="50"/>
      <c r="C395" s="50"/>
      <c r="D395" s="50"/>
      <c r="E395" s="50"/>
      <c r="F395" s="50"/>
      <c r="G395" s="52"/>
      <c r="H395" s="50"/>
    </row>
    <row r="396" spans="1:8" s="54" customFormat="1" x14ac:dyDescent="0.25">
      <c r="A396" s="82"/>
      <c r="B396" s="50"/>
      <c r="C396" s="50"/>
      <c r="D396" s="50"/>
      <c r="E396" s="50"/>
      <c r="F396" s="50"/>
      <c r="G396" s="52"/>
      <c r="H396" s="50"/>
    </row>
    <row r="397" spans="1:8" s="54" customFormat="1" x14ac:dyDescent="0.25">
      <c r="A397" s="82"/>
      <c r="B397" s="50"/>
      <c r="C397" s="50"/>
      <c r="D397" s="50"/>
      <c r="E397" s="50"/>
      <c r="F397" s="50"/>
      <c r="G397" s="52"/>
      <c r="H397" s="50"/>
    </row>
    <row r="398" spans="1:8" s="54" customFormat="1" x14ac:dyDescent="0.25">
      <c r="A398" s="82"/>
      <c r="B398" s="50"/>
      <c r="C398" s="50"/>
      <c r="D398" s="50"/>
      <c r="E398" s="50"/>
      <c r="F398" s="50"/>
      <c r="G398" s="52"/>
      <c r="H398" s="50"/>
    </row>
    <row r="399" spans="1:8" s="54" customFormat="1" x14ac:dyDescent="0.25">
      <c r="A399" s="82"/>
      <c r="B399" s="50"/>
      <c r="C399" s="50"/>
      <c r="D399" s="50"/>
      <c r="E399" s="50"/>
      <c r="F399" s="50"/>
      <c r="G399" s="52"/>
      <c r="H399" s="50"/>
    </row>
    <row r="400" spans="1:8" s="54" customFormat="1" x14ac:dyDescent="0.25">
      <c r="A400" s="82"/>
      <c r="B400" s="50"/>
      <c r="C400" s="50"/>
      <c r="D400" s="50"/>
      <c r="E400" s="50"/>
      <c r="F400" s="50"/>
      <c r="G400" s="52"/>
      <c r="H400" s="50"/>
    </row>
    <row r="401" spans="1:8" s="54" customFormat="1" x14ac:dyDescent="0.25">
      <c r="A401" s="82"/>
      <c r="B401" s="50"/>
      <c r="C401" s="50"/>
      <c r="D401" s="50"/>
      <c r="E401" s="50"/>
      <c r="F401" s="50"/>
      <c r="G401" s="52"/>
      <c r="H401" s="50"/>
    </row>
    <row r="402" spans="1:8" s="54" customFormat="1" x14ac:dyDescent="0.25">
      <c r="A402" s="82"/>
      <c r="B402" s="50"/>
      <c r="C402" s="50"/>
      <c r="D402" s="50"/>
      <c r="E402" s="50"/>
      <c r="F402" s="50"/>
      <c r="G402" s="52"/>
      <c r="H402" s="50"/>
    </row>
    <row r="403" spans="1:8" s="54" customFormat="1" x14ac:dyDescent="0.25">
      <c r="A403" s="82"/>
      <c r="B403" s="50"/>
      <c r="C403" s="50"/>
      <c r="D403" s="50"/>
      <c r="E403" s="50"/>
      <c r="F403" s="50"/>
      <c r="G403" s="52"/>
      <c r="H403" s="50"/>
    </row>
    <row r="404" spans="1:8" s="54" customFormat="1" x14ac:dyDescent="0.25">
      <c r="A404" s="82"/>
      <c r="B404" s="50"/>
      <c r="C404" s="50"/>
      <c r="D404" s="50"/>
      <c r="E404" s="50"/>
      <c r="F404" s="50"/>
      <c r="G404" s="52"/>
      <c r="H404" s="50"/>
    </row>
    <row r="405" spans="1:8" s="54" customFormat="1" x14ac:dyDescent="0.25">
      <c r="A405" s="82"/>
      <c r="B405" s="50"/>
      <c r="C405" s="50"/>
      <c r="D405" s="50"/>
      <c r="E405" s="50"/>
      <c r="F405" s="50"/>
      <c r="G405" s="52"/>
      <c r="H405" s="50"/>
    </row>
    <row r="406" spans="1:8" s="54" customFormat="1" x14ac:dyDescent="0.25">
      <c r="A406" s="82"/>
      <c r="B406" s="50"/>
      <c r="C406" s="50"/>
      <c r="D406" s="50"/>
      <c r="E406" s="50"/>
      <c r="F406" s="50"/>
      <c r="G406" s="52"/>
      <c r="H406" s="50"/>
    </row>
    <row r="407" spans="1:8" s="54" customFormat="1" x14ac:dyDescent="0.25">
      <c r="A407" s="82"/>
      <c r="B407" s="50"/>
      <c r="C407" s="50"/>
      <c r="D407" s="50"/>
      <c r="E407" s="50"/>
      <c r="F407" s="50"/>
      <c r="G407" s="52"/>
      <c r="H407" s="50"/>
    </row>
    <row r="408" spans="1:8" s="54" customFormat="1" x14ac:dyDescent="0.25">
      <c r="A408" s="82"/>
      <c r="B408" s="50"/>
      <c r="C408" s="50"/>
      <c r="D408" s="50"/>
      <c r="E408" s="50"/>
      <c r="F408" s="50"/>
      <c r="G408" s="52"/>
      <c r="H408" s="50"/>
    </row>
    <row r="409" spans="1:8" s="54" customFormat="1" x14ac:dyDescent="0.25">
      <c r="A409" s="82"/>
      <c r="B409" s="50"/>
      <c r="C409" s="50"/>
      <c r="D409" s="50"/>
      <c r="E409" s="50"/>
      <c r="F409" s="50"/>
      <c r="G409" s="52"/>
      <c r="H409" s="50"/>
    </row>
    <row r="410" spans="1:8" s="54" customFormat="1" x14ac:dyDescent="0.25">
      <c r="A410" s="82"/>
      <c r="B410" s="50"/>
      <c r="C410" s="50"/>
      <c r="D410" s="50"/>
      <c r="E410" s="50"/>
      <c r="F410" s="50"/>
      <c r="G410" s="52"/>
      <c r="H410" s="50"/>
    </row>
    <row r="411" spans="1:8" s="54" customFormat="1" x14ac:dyDescent="0.25">
      <c r="A411" s="82"/>
      <c r="B411" s="50"/>
      <c r="C411" s="50"/>
      <c r="D411" s="50"/>
      <c r="E411" s="50"/>
      <c r="F411" s="50"/>
      <c r="G411" s="52"/>
      <c r="H411" s="50"/>
    </row>
    <row r="412" spans="1:8" s="54" customFormat="1" x14ac:dyDescent="0.25">
      <c r="A412" s="82"/>
      <c r="B412" s="50"/>
      <c r="C412" s="50"/>
      <c r="D412" s="50"/>
      <c r="E412" s="50"/>
      <c r="F412" s="50"/>
      <c r="G412" s="52"/>
      <c r="H412" s="50"/>
    </row>
    <row r="413" spans="1:8" s="54" customFormat="1" x14ac:dyDescent="0.25">
      <c r="A413" s="82"/>
      <c r="B413" s="50"/>
      <c r="C413" s="50"/>
      <c r="D413" s="50"/>
      <c r="E413" s="50"/>
      <c r="F413" s="50"/>
      <c r="G413" s="52"/>
      <c r="H413" s="50"/>
    </row>
    <row r="414" spans="1:8" s="54" customFormat="1" x14ac:dyDescent="0.25">
      <c r="A414" s="82"/>
      <c r="B414" s="50"/>
      <c r="C414" s="50"/>
      <c r="D414" s="50"/>
      <c r="E414" s="50"/>
      <c r="F414" s="50"/>
      <c r="G414" s="52"/>
      <c r="H414" s="50"/>
    </row>
    <row r="415" spans="1:8" s="54" customFormat="1" x14ac:dyDescent="0.25">
      <c r="A415" s="82"/>
      <c r="B415" s="50"/>
      <c r="C415" s="50"/>
      <c r="D415" s="50"/>
      <c r="E415" s="50"/>
      <c r="F415" s="50"/>
      <c r="G415" s="52"/>
      <c r="H415" s="50"/>
    </row>
    <row r="416" spans="1:8" s="54" customFormat="1" x14ac:dyDescent="0.25">
      <c r="A416" s="82"/>
      <c r="B416" s="50"/>
      <c r="C416" s="50"/>
      <c r="D416" s="50"/>
      <c r="E416" s="50"/>
      <c r="F416" s="50"/>
      <c r="G416" s="52"/>
      <c r="H416" s="50"/>
    </row>
    <row r="417" spans="1:8" s="54" customFormat="1" x14ac:dyDescent="0.25">
      <c r="A417" s="82"/>
      <c r="B417" s="50"/>
      <c r="C417" s="50"/>
      <c r="D417" s="50"/>
      <c r="E417" s="50"/>
      <c r="F417" s="50"/>
      <c r="G417" s="52"/>
      <c r="H417" s="50"/>
    </row>
    <row r="418" spans="1:8" s="54" customFormat="1" x14ac:dyDescent="0.25">
      <c r="A418" s="82"/>
      <c r="B418" s="50"/>
      <c r="C418" s="50"/>
      <c r="D418" s="50"/>
      <c r="E418" s="50"/>
      <c r="F418" s="50"/>
      <c r="G418" s="52"/>
      <c r="H418" s="50"/>
    </row>
    <row r="419" spans="1:8" s="54" customFormat="1" x14ac:dyDescent="0.25">
      <c r="A419" s="82"/>
      <c r="B419" s="50"/>
      <c r="C419" s="50"/>
      <c r="D419" s="50"/>
      <c r="E419" s="50"/>
      <c r="F419" s="50"/>
      <c r="G419" s="52"/>
      <c r="H419" s="50"/>
    </row>
    <row r="420" spans="1:8" s="54" customFormat="1" x14ac:dyDescent="0.25">
      <c r="A420" s="82"/>
      <c r="B420" s="50"/>
      <c r="C420" s="50"/>
      <c r="D420" s="50"/>
      <c r="E420" s="50"/>
      <c r="F420" s="50"/>
      <c r="G420" s="52"/>
      <c r="H420" s="50"/>
    </row>
    <row r="421" spans="1:8" s="54" customFormat="1" x14ac:dyDescent="0.25">
      <c r="A421" s="82"/>
      <c r="B421" s="50"/>
      <c r="C421" s="50"/>
      <c r="D421" s="50"/>
      <c r="E421" s="50"/>
      <c r="F421" s="50"/>
      <c r="G421" s="52"/>
      <c r="H421" s="50"/>
    </row>
    <row r="422" spans="1:8" s="54" customFormat="1" x14ac:dyDescent="0.25">
      <c r="A422" s="82"/>
      <c r="B422" s="50"/>
      <c r="C422" s="50"/>
      <c r="D422" s="50"/>
      <c r="E422" s="50"/>
      <c r="F422" s="50"/>
      <c r="G422" s="52"/>
      <c r="H422" s="50"/>
    </row>
    <row r="423" spans="1:8" s="54" customFormat="1" x14ac:dyDescent="0.25">
      <c r="A423" s="82"/>
      <c r="B423" s="50"/>
      <c r="C423" s="50"/>
      <c r="D423" s="50"/>
      <c r="E423" s="50"/>
      <c r="F423" s="50"/>
      <c r="G423" s="52"/>
      <c r="H423" s="50"/>
    </row>
    <row r="424" spans="1:8" s="54" customFormat="1" x14ac:dyDescent="0.25">
      <c r="A424" s="82"/>
      <c r="B424" s="50"/>
      <c r="C424" s="50"/>
      <c r="D424" s="50"/>
      <c r="E424" s="50"/>
      <c r="F424" s="50"/>
      <c r="G424" s="52"/>
      <c r="H424" s="50"/>
    </row>
    <row r="425" spans="1:8" s="54" customFormat="1" x14ac:dyDescent="0.25">
      <c r="A425" s="82"/>
      <c r="B425" s="50"/>
      <c r="C425" s="50"/>
      <c r="D425" s="50"/>
      <c r="E425" s="50"/>
      <c r="F425" s="50"/>
      <c r="G425" s="52"/>
      <c r="H425" s="50"/>
    </row>
    <row r="426" spans="1:8" s="54" customFormat="1" x14ac:dyDescent="0.25">
      <c r="A426" s="82"/>
      <c r="B426" s="50"/>
      <c r="C426" s="50"/>
      <c r="D426" s="50"/>
      <c r="E426" s="50"/>
      <c r="F426" s="50"/>
      <c r="G426" s="52"/>
      <c r="H426" s="50"/>
    </row>
    <row r="427" spans="1:8" s="54" customFormat="1" x14ac:dyDescent="0.25">
      <c r="A427" s="82"/>
      <c r="B427" s="50"/>
      <c r="C427" s="50"/>
      <c r="D427" s="50"/>
      <c r="E427" s="50"/>
      <c r="F427" s="50"/>
      <c r="G427" s="52"/>
      <c r="H427" s="50"/>
    </row>
    <row r="428" spans="1:8" s="54" customFormat="1" x14ac:dyDescent="0.25">
      <c r="A428" s="82"/>
      <c r="B428" s="50"/>
      <c r="C428" s="50"/>
      <c r="D428" s="50"/>
      <c r="E428" s="50"/>
      <c r="F428" s="50"/>
      <c r="G428" s="52"/>
      <c r="H428" s="50"/>
    </row>
    <row r="429" spans="1:8" s="54" customFormat="1" x14ac:dyDescent="0.25">
      <c r="A429" s="82"/>
      <c r="B429" s="50"/>
      <c r="C429" s="50"/>
      <c r="D429" s="50"/>
      <c r="E429" s="50"/>
      <c r="F429" s="50"/>
      <c r="G429" s="52"/>
      <c r="H429" s="50"/>
    </row>
    <row r="430" spans="1:8" s="54" customFormat="1" x14ac:dyDescent="0.25">
      <c r="A430" s="82"/>
      <c r="B430" s="50"/>
      <c r="C430" s="50"/>
      <c r="D430" s="50"/>
      <c r="E430" s="50"/>
      <c r="F430" s="50"/>
      <c r="G430" s="52"/>
      <c r="H430" s="50"/>
    </row>
    <row r="431" spans="1:8" s="54" customFormat="1" x14ac:dyDescent="0.25">
      <c r="A431" s="82"/>
      <c r="B431" s="50"/>
      <c r="C431" s="50"/>
      <c r="D431" s="50"/>
      <c r="E431" s="50"/>
      <c r="F431" s="50"/>
      <c r="G431" s="52"/>
      <c r="H431" s="50"/>
    </row>
    <row r="432" spans="1:8" s="54" customFormat="1" x14ac:dyDescent="0.25">
      <c r="A432" s="82"/>
      <c r="B432" s="50"/>
      <c r="C432" s="50"/>
      <c r="D432" s="50"/>
      <c r="E432" s="50"/>
      <c r="F432" s="50"/>
      <c r="G432" s="52"/>
      <c r="H432" s="50"/>
    </row>
    <row r="433" spans="1:8" s="54" customFormat="1" x14ac:dyDescent="0.25">
      <c r="A433" s="82"/>
      <c r="B433" s="50"/>
      <c r="C433" s="50"/>
      <c r="D433" s="50"/>
      <c r="E433" s="50"/>
      <c r="F433" s="50"/>
      <c r="G433" s="52"/>
      <c r="H433" s="50"/>
    </row>
    <row r="434" spans="1:8" s="54" customFormat="1" x14ac:dyDescent="0.25">
      <c r="A434" s="82"/>
      <c r="B434" s="50"/>
      <c r="C434" s="50"/>
      <c r="D434" s="50"/>
      <c r="E434" s="50"/>
      <c r="F434" s="50"/>
      <c r="G434" s="52"/>
      <c r="H434" s="50"/>
    </row>
    <row r="435" spans="1:8" s="54" customFormat="1" x14ac:dyDescent="0.25">
      <c r="A435" s="82"/>
      <c r="B435" s="50"/>
      <c r="C435" s="50"/>
      <c r="D435" s="50"/>
      <c r="E435" s="50"/>
      <c r="F435" s="50"/>
      <c r="G435" s="52"/>
      <c r="H435" s="50"/>
    </row>
    <row r="436" spans="1:8" s="54" customFormat="1" x14ac:dyDescent="0.25">
      <c r="A436" s="82"/>
      <c r="B436" s="50"/>
      <c r="C436" s="50"/>
      <c r="D436" s="50"/>
      <c r="E436" s="50"/>
      <c r="F436" s="50"/>
      <c r="G436" s="52"/>
      <c r="H436" s="50"/>
    </row>
    <row r="437" spans="1:8" s="54" customFormat="1" x14ac:dyDescent="0.25">
      <c r="A437" s="82"/>
      <c r="B437" s="50"/>
      <c r="C437" s="50"/>
      <c r="D437" s="50"/>
      <c r="E437" s="50"/>
      <c r="F437" s="50"/>
      <c r="G437" s="52"/>
      <c r="H437" s="50"/>
    </row>
    <row r="438" spans="1:8" s="54" customFormat="1" x14ac:dyDescent="0.25">
      <c r="A438" s="82"/>
      <c r="B438" s="50"/>
      <c r="C438" s="50"/>
      <c r="D438" s="50"/>
      <c r="E438" s="50"/>
      <c r="F438" s="50"/>
      <c r="G438" s="52"/>
      <c r="H438" s="50"/>
    </row>
    <row r="439" spans="1:8" s="54" customFormat="1" x14ac:dyDescent="0.25">
      <c r="A439" s="82"/>
      <c r="B439" s="50"/>
      <c r="C439" s="50"/>
      <c r="D439" s="50"/>
      <c r="E439" s="50"/>
      <c r="F439" s="50"/>
      <c r="G439" s="52"/>
      <c r="H439" s="50"/>
    </row>
    <row r="440" spans="1:8" s="54" customFormat="1" x14ac:dyDescent="0.25">
      <c r="A440" s="82"/>
      <c r="B440" s="50"/>
      <c r="C440" s="50"/>
      <c r="D440" s="50"/>
      <c r="E440" s="50"/>
      <c r="F440" s="50"/>
      <c r="G440" s="52"/>
      <c r="H440" s="50"/>
    </row>
    <row r="441" spans="1:8" s="54" customFormat="1" x14ac:dyDescent="0.25">
      <c r="A441" s="82"/>
      <c r="B441" s="50"/>
      <c r="C441" s="50"/>
      <c r="D441" s="50"/>
      <c r="E441" s="50"/>
      <c r="F441" s="50"/>
      <c r="G441" s="52"/>
      <c r="H441" s="50"/>
    </row>
    <row r="442" spans="1:8" s="54" customFormat="1" x14ac:dyDescent="0.25">
      <c r="A442" s="82"/>
      <c r="B442" s="50"/>
      <c r="C442" s="50"/>
      <c r="D442" s="50"/>
      <c r="E442" s="50"/>
      <c r="F442" s="50"/>
      <c r="G442" s="52"/>
      <c r="H442" s="50"/>
    </row>
    <row r="443" spans="1:8" s="54" customFormat="1" x14ac:dyDescent="0.25">
      <c r="A443" s="82"/>
      <c r="B443" s="50"/>
      <c r="C443" s="50"/>
      <c r="D443" s="50"/>
      <c r="E443" s="50"/>
      <c r="F443" s="50"/>
      <c r="G443" s="52"/>
      <c r="H443" s="50"/>
    </row>
    <row r="444" spans="1:8" s="54" customFormat="1" x14ac:dyDescent="0.25">
      <c r="A444" s="82"/>
      <c r="B444" s="50"/>
      <c r="C444" s="50"/>
      <c r="D444" s="50"/>
      <c r="E444" s="50"/>
      <c r="F444" s="50"/>
      <c r="G444" s="52"/>
      <c r="H444" s="50"/>
    </row>
    <row r="445" spans="1:8" s="54" customFormat="1" x14ac:dyDescent="0.25">
      <c r="A445" s="82"/>
      <c r="B445" s="50"/>
      <c r="C445" s="50"/>
      <c r="D445" s="50"/>
      <c r="E445" s="50"/>
      <c r="F445" s="50"/>
      <c r="G445" s="52"/>
      <c r="H445" s="50"/>
    </row>
    <row r="446" spans="1:8" s="54" customFormat="1" x14ac:dyDescent="0.25">
      <c r="A446" s="82"/>
      <c r="B446" s="50"/>
      <c r="C446" s="50"/>
      <c r="D446" s="50"/>
      <c r="E446" s="50"/>
      <c r="F446" s="50"/>
      <c r="G446" s="52"/>
      <c r="H446" s="50"/>
    </row>
    <row r="447" spans="1:8" s="54" customFormat="1" x14ac:dyDescent="0.25">
      <c r="A447" s="82"/>
      <c r="B447" s="50"/>
      <c r="C447" s="50"/>
      <c r="D447" s="50"/>
      <c r="E447" s="50"/>
      <c r="F447" s="50"/>
      <c r="G447" s="52"/>
      <c r="H447" s="50"/>
    </row>
    <row r="448" spans="1:8" s="54" customFormat="1" x14ac:dyDescent="0.25">
      <c r="A448" s="82"/>
      <c r="B448" s="50"/>
      <c r="C448" s="50"/>
      <c r="D448" s="50"/>
      <c r="E448" s="50"/>
      <c r="F448" s="50"/>
      <c r="G448" s="52"/>
      <c r="H448" s="50"/>
    </row>
    <row r="449" spans="1:8" s="54" customFormat="1" x14ac:dyDescent="0.25">
      <c r="A449" s="82"/>
      <c r="B449" s="50"/>
      <c r="C449" s="50"/>
      <c r="D449" s="50"/>
      <c r="E449" s="50"/>
      <c r="F449" s="50"/>
      <c r="G449" s="52"/>
      <c r="H449" s="50"/>
    </row>
    <row r="450" spans="1:8" s="54" customFormat="1" x14ac:dyDescent="0.25">
      <c r="A450" s="82"/>
      <c r="B450" s="50"/>
      <c r="C450" s="50"/>
      <c r="D450" s="50"/>
      <c r="E450" s="50"/>
      <c r="F450" s="50"/>
      <c r="G450" s="52"/>
      <c r="H450" s="50"/>
    </row>
    <row r="451" spans="1:8" s="54" customFormat="1" x14ac:dyDescent="0.25">
      <c r="A451" s="82"/>
      <c r="B451" s="50"/>
      <c r="C451" s="50"/>
      <c r="D451" s="50"/>
      <c r="E451" s="50"/>
      <c r="F451" s="50"/>
      <c r="G451" s="52"/>
      <c r="H451" s="50"/>
    </row>
    <row r="452" spans="1:8" s="54" customFormat="1" x14ac:dyDescent="0.25">
      <c r="A452" s="82"/>
      <c r="B452" s="50"/>
      <c r="C452" s="50"/>
      <c r="D452" s="50"/>
      <c r="E452" s="50"/>
      <c r="F452" s="50"/>
      <c r="G452" s="52"/>
      <c r="H452" s="50"/>
    </row>
    <row r="453" spans="1:8" s="54" customFormat="1" x14ac:dyDescent="0.25">
      <c r="A453" s="82"/>
      <c r="B453" s="50"/>
      <c r="C453" s="50"/>
      <c r="D453" s="50"/>
      <c r="E453" s="50"/>
      <c r="F453" s="50"/>
      <c r="G453" s="52"/>
      <c r="H453" s="50"/>
    </row>
    <row r="454" spans="1:8" s="54" customFormat="1" x14ac:dyDescent="0.25">
      <c r="A454" s="82"/>
      <c r="B454" s="50"/>
      <c r="C454" s="50"/>
      <c r="D454" s="50"/>
      <c r="E454" s="50"/>
      <c r="F454" s="50"/>
      <c r="G454" s="52"/>
      <c r="H454" s="50"/>
    </row>
    <row r="455" spans="1:8" s="54" customFormat="1" x14ac:dyDescent="0.25">
      <c r="A455" s="82"/>
      <c r="B455" s="50"/>
      <c r="C455" s="50"/>
      <c r="D455" s="50"/>
      <c r="E455" s="50"/>
      <c r="F455" s="50"/>
      <c r="G455" s="52"/>
      <c r="H455" s="50"/>
    </row>
    <row r="456" spans="1:8" s="54" customFormat="1" x14ac:dyDescent="0.25">
      <c r="A456" s="82"/>
      <c r="B456" s="50"/>
      <c r="C456" s="50"/>
      <c r="D456" s="50"/>
      <c r="E456" s="50"/>
      <c r="F456" s="50"/>
      <c r="G456" s="52"/>
      <c r="H456" s="50"/>
    </row>
    <row r="457" spans="1:8" s="54" customFormat="1" x14ac:dyDescent="0.25">
      <c r="A457" s="82"/>
      <c r="B457" s="50"/>
      <c r="C457" s="50"/>
      <c r="D457" s="50"/>
      <c r="E457" s="50"/>
      <c r="F457" s="50"/>
      <c r="G457" s="52"/>
      <c r="H457" s="50"/>
    </row>
    <row r="458" spans="1:8" s="54" customFormat="1" x14ac:dyDescent="0.25">
      <c r="A458" s="82"/>
      <c r="B458" s="50"/>
      <c r="C458" s="50"/>
      <c r="D458" s="50"/>
      <c r="E458" s="50"/>
      <c r="F458" s="50"/>
      <c r="G458" s="52"/>
      <c r="H458" s="50"/>
    </row>
    <row r="459" spans="1:8" s="54" customFormat="1" x14ac:dyDescent="0.25">
      <c r="A459" s="82"/>
      <c r="B459" s="50"/>
      <c r="C459" s="50"/>
      <c r="D459" s="50"/>
      <c r="E459" s="50"/>
      <c r="F459" s="50"/>
      <c r="G459" s="52"/>
      <c r="H459" s="50"/>
    </row>
    <row r="460" spans="1:8" s="54" customFormat="1" x14ac:dyDescent="0.25">
      <c r="A460" s="82"/>
      <c r="B460" s="50"/>
      <c r="C460" s="50"/>
      <c r="D460" s="50"/>
      <c r="E460" s="50"/>
      <c r="F460" s="50"/>
      <c r="G460" s="52"/>
      <c r="H460" s="50"/>
    </row>
    <row r="461" spans="1:8" s="54" customFormat="1" x14ac:dyDescent="0.25">
      <c r="A461" s="82"/>
      <c r="B461" s="50"/>
      <c r="C461" s="50"/>
      <c r="D461" s="50"/>
      <c r="E461" s="50"/>
      <c r="F461" s="50"/>
      <c r="G461" s="52"/>
      <c r="H461" s="50"/>
    </row>
    <row r="462" spans="1:8" s="54" customFormat="1" x14ac:dyDescent="0.25">
      <c r="A462" s="82"/>
      <c r="B462" s="50"/>
      <c r="C462" s="50"/>
      <c r="D462" s="50"/>
      <c r="E462" s="50"/>
      <c r="F462" s="50"/>
      <c r="G462" s="52"/>
      <c r="H462" s="50"/>
    </row>
    <row r="463" spans="1:8" s="54" customFormat="1" x14ac:dyDescent="0.25">
      <c r="A463" s="82"/>
      <c r="B463" s="50"/>
      <c r="C463" s="50"/>
      <c r="D463" s="50"/>
      <c r="E463" s="50"/>
      <c r="F463" s="50"/>
      <c r="G463" s="52"/>
      <c r="H463" s="50"/>
    </row>
    <row r="464" spans="1:8" s="54" customFormat="1" x14ac:dyDescent="0.25">
      <c r="A464" s="82"/>
      <c r="B464" s="50"/>
      <c r="C464" s="50"/>
      <c r="D464" s="50"/>
      <c r="E464" s="50"/>
      <c r="F464" s="50"/>
      <c r="G464" s="52"/>
      <c r="H464" s="50"/>
    </row>
    <row r="465" spans="1:8" s="54" customFormat="1" x14ac:dyDescent="0.25">
      <c r="A465" s="82"/>
      <c r="B465" s="50"/>
      <c r="C465" s="50"/>
      <c r="D465" s="50"/>
      <c r="E465" s="50"/>
      <c r="F465" s="50"/>
      <c r="G465" s="52"/>
      <c r="H465" s="50"/>
    </row>
    <row r="466" spans="1:8" s="54" customFormat="1" x14ac:dyDescent="0.25">
      <c r="A466" s="82"/>
      <c r="B466" s="50"/>
      <c r="C466" s="50"/>
      <c r="D466" s="50"/>
      <c r="E466" s="50"/>
      <c r="F466" s="50"/>
      <c r="G466" s="52"/>
      <c r="H466" s="50"/>
    </row>
    <row r="467" spans="1:8" s="54" customFormat="1" x14ac:dyDescent="0.25">
      <c r="A467" s="82"/>
      <c r="B467" s="50"/>
      <c r="C467" s="50"/>
      <c r="D467" s="50"/>
      <c r="E467" s="50"/>
      <c r="F467" s="50"/>
      <c r="G467" s="52"/>
      <c r="H467" s="50"/>
    </row>
    <row r="468" spans="1:8" s="54" customFormat="1" x14ac:dyDescent="0.25">
      <c r="A468" s="82"/>
      <c r="B468" s="50"/>
      <c r="C468" s="50"/>
      <c r="D468" s="50"/>
      <c r="E468" s="50"/>
      <c r="F468" s="50"/>
      <c r="G468" s="52"/>
      <c r="H468" s="50"/>
    </row>
    <row r="469" spans="1:8" s="54" customFormat="1" x14ac:dyDescent="0.25">
      <c r="A469" s="82"/>
      <c r="B469" s="50"/>
      <c r="C469" s="50"/>
      <c r="D469" s="50"/>
      <c r="E469" s="50"/>
      <c r="F469" s="50"/>
      <c r="G469" s="52"/>
      <c r="H469" s="50"/>
    </row>
    <row r="470" spans="1:8" s="54" customFormat="1" x14ac:dyDescent="0.25">
      <c r="A470" s="82"/>
      <c r="B470" s="50"/>
      <c r="C470" s="50"/>
      <c r="D470" s="50"/>
      <c r="E470" s="50"/>
      <c r="F470" s="50"/>
      <c r="G470" s="52"/>
      <c r="H470" s="50"/>
    </row>
    <row r="471" spans="1:8" s="54" customFormat="1" x14ac:dyDescent="0.25">
      <c r="A471" s="82"/>
      <c r="B471" s="50"/>
      <c r="C471" s="50"/>
      <c r="D471" s="50"/>
      <c r="E471" s="50"/>
      <c r="F471" s="50"/>
      <c r="G471" s="52"/>
      <c r="H471" s="50"/>
    </row>
    <row r="472" spans="1:8" s="54" customFormat="1" x14ac:dyDescent="0.25">
      <c r="A472" s="82"/>
      <c r="B472" s="50"/>
      <c r="C472" s="50"/>
      <c r="D472" s="50"/>
      <c r="E472" s="50"/>
      <c r="F472" s="50"/>
      <c r="G472" s="52"/>
      <c r="H472" s="50"/>
    </row>
    <row r="473" spans="1:8" s="54" customFormat="1" x14ac:dyDescent="0.25">
      <c r="A473" s="82"/>
      <c r="B473" s="50"/>
      <c r="C473" s="50"/>
      <c r="D473" s="50"/>
      <c r="E473" s="50"/>
      <c r="F473" s="50"/>
      <c r="G473" s="52"/>
      <c r="H473" s="50"/>
    </row>
    <row r="474" spans="1:8" s="54" customFormat="1" x14ac:dyDescent="0.25">
      <c r="A474" s="82"/>
      <c r="B474" s="50"/>
      <c r="C474" s="50"/>
      <c r="D474" s="50"/>
      <c r="E474" s="50"/>
      <c r="F474" s="50"/>
      <c r="G474" s="52"/>
      <c r="H474" s="50"/>
    </row>
    <row r="475" spans="1:8" s="54" customFormat="1" x14ac:dyDescent="0.25">
      <c r="A475" s="82"/>
      <c r="B475" s="50"/>
      <c r="C475" s="50"/>
      <c r="D475" s="50"/>
      <c r="E475" s="50"/>
      <c r="F475" s="50"/>
      <c r="G475" s="52"/>
      <c r="H475" s="50"/>
    </row>
    <row r="476" spans="1:8" s="54" customFormat="1" x14ac:dyDescent="0.25">
      <c r="A476" s="82"/>
      <c r="B476" s="50"/>
      <c r="C476" s="50"/>
      <c r="D476" s="50"/>
      <c r="E476" s="50"/>
      <c r="F476" s="50"/>
      <c r="G476" s="52"/>
      <c r="H476" s="50"/>
    </row>
    <row r="477" spans="1:8" s="54" customFormat="1" x14ac:dyDescent="0.25">
      <c r="A477" s="82"/>
      <c r="B477" s="50"/>
      <c r="C477" s="50"/>
      <c r="D477" s="50"/>
      <c r="E477" s="50"/>
      <c r="F477" s="50"/>
      <c r="G477" s="52"/>
      <c r="H477" s="50"/>
    </row>
    <row r="478" spans="1:8" s="54" customFormat="1" x14ac:dyDescent="0.25">
      <c r="A478" s="82"/>
      <c r="B478" s="50"/>
      <c r="C478" s="50"/>
      <c r="D478" s="50"/>
      <c r="E478" s="50"/>
      <c r="F478" s="50"/>
      <c r="G478" s="52"/>
      <c r="H478" s="50"/>
    </row>
    <row r="479" spans="1:8" s="54" customFormat="1" x14ac:dyDescent="0.25">
      <c r="A479" s="82"/>
      <c r="B479" s="50"/>
      <c r="C479" s="50"/>
      <c r="D479" s="50"/>
      <c r="E479" s="50"/>
      <c r="F479" s="50"/>
      <c r="G479" s="52"/>
      <c r="H479" s="50"/>
    </row>
    <row r="480" spans="1:8" s="54" customFormat="1" x14ac:dyDescent="0.25">
      <c r="A480" s="82"/>
      <c r="B480" s="50"/>
      <c r="C480" s="50"/>
      <c r="D480" s="50"/>
      <c r="E480" s="50"/>
      <c r="F480" s="50"/>
      <c r="G480" s="52"/>
      <c r="H480" s="50"/>
    </row>
    <row r="481" spans="1:8" s="54" customFormat="1" x14ac:dyDescent="0.25">
      <c r="A481" s="82"/>
      <c r="B481" s="50"/>
      <c r="C481" s="50"/>
      <c r="D481" s="50"/>
      <c r="E481" s="50"/>
      <c r="F481" s="50"/>
      <c r="G481" s="52"/>
      <c r="H481" s="50"/>
    </row>
    <row r="482" spans="1:8" s="54" customFormat="1" x14ac:dyDescent="0.25">
      <c r="A482" s="82"/>
      <c r="B482" s="50"/>
      <c r="C482" s="50"/>
      <c r="D482" s="50"/>
      <c r="E482" s="50"/>
      <c r="F482" s="50"/>
      <c r="G482" s="52"/>
      <c r="H482" s="50"/>
    </row>
    <row r="483" spans="1:8" s="54" customFormat="1" x14ac:dyDescent="0.25">
      <c r="A483" s="82"/>
      <c r="B483" s="50"/>
      <c r="C483" s="50"/>
      <c r="D483" s="50"/>
      <c r="E483" s="50"/>
      <c r="F483" s="50"/>
      <c r="G483" s="52"/>
      <c r="H483" s="50"/>
    </row>
    <row r="484" spans="1:8" s="54" customFormat="1" x14ac:dyDescent="0.25">
      <c r="A484" s="82"/>
      <c r="B484" s="50"/>
      <c r="C484" s="50"/>
      <c r="D484" s="50"/>
      <c r="E484" s="50"/>
      <c r="F484" s="50"/>
      <c r="G484" s="52"/>
      <c r="H484" s="50"/>
    </row>
    <row r="485" spans="1:8" s="54" customFormat="1" x14ac:dyDescent="0.25">
      <c r="A485" s="82"/>
      <c r="B485" s="50"/>
      <c r="C485" s="50"/>
      <c r="D485" s="50"/>
      <c r="E485" s="50"/>
      <c r="F485" s="50"/>
      <c r="G485" s="52"/>
      <c r="H485" s="50"/>
    </row>
    <row r="486" spans="1:8" s="54" customFormat="1" x14ac:dyDescent="0.25">
      <c r="A486" s="82"/>
      <c r="B486" s="50"/>
      <c r="C486" s="50"/>
      <c r="D486" s="50"/>
      <c r="E486" s="50"/>
      <c r="F486" s="50"/>
      <c r="G486" s="52"/>
      <c r="H486" s="50"/>
    </row>
    <row r="487" spans="1:8" s="54" customFormat="1" x14ac:dyDescent="0.25">
      <c r="A487" s="82"/>
      <c r="B487" s="50"/>
      <c r="C487" s="50"/>
      <c r="D487" s="50"/>
      <c r="E487" s="50"/>
      <c r="F487" s="50"/>
      <c r="G487" s="52"/>
      <c r="H487" s="50"/>
    </row>
    <row r="488" spans="1:8" s="54" customFormat="1" x14ac:dyDescent="0.25">
      <c r="A488" s="82"/>
      <c r="B488" s="50"/>
      <c r="C488" s="50"/>
      <c r="D488" s="50"/>
      <c r="E488" s="50"/>
      <c r="F488" s="50"/>
      <c r="G488" s="52"/>
      <c r="H488" s="50"/>
    </row>
    <row r="489" spans="1:8" s="54" customFormat="1" x14ac:dyDescent="0.25">
      <c r="A489" s="82"/>
      <c r="B489" s="50"/>
      <c r="C489" s="50"/>
      <c r="D489" s="50"/>
      <c r="E489" s="50"/>
      <c r="F489" s="50"/>
      <c r="G489" s="52"/>
      <c r="H489" s="50"/>
    </row>
    <row r="490" spans="1:8" s="54" customFormat="1" x14ac:dyDescent="0.25">
      <c r="A490" s="82"/>
      <c r="B490" s="50"/>
      <c r="C490" s="50"/>
      <c r="D490" s="50"/>
      <c r="E490" s="50"/>
      <c r="F490" s="50"/>
      <c r="G490" s="52"/>
      <c r="H490" s="50"/>
    </row>
    <row r="491" spans="1:8" s="54" customFormat="1" x14ac:dyDescent="0.25">
      <c r="A491" s="82"/>
      <c r="B491" s="50"/>
      <c r="C491" s="50"/>
      <c r="D491" s="50"/>
      <c r="E491" s="50"/>
      <c r="F491" s="50"/>
      <c r="G491" s="52"/>
      <c r="H491" s="50"/>
    </row>
    <row r="492" spans="1:8" s="54" customFormat="1" x14ac:dyDescent="0.25">
      <c r="A492" s="82"/>
      <c r="B492" s="50"/>
      <c r="C492" s="50"/>
      <c r="D492" s="50"/>
      <c r="E492" s="50"/>
      <c r="F492" s="50"/>
      <c r="G492" s="52"/>
      <c r="H492" s="50"/>
    </row>
    <row r="493" spans="1:8" s="54" customFormat="1" x14ac:dyDescent="0.25">
      <c r="A493" s="82"/>
      <c r="B493" s="50"/>
      <c r="C493" s="50"/>
      <c r="D493" s="50"/>
      <c r="E493" s="50"/>
      <c r="F493" s="50"/>
      <c r="G493" s="52"/>
      <c r="H493" s="50"/>
    </row>
    <row r="494" spans="1:8" s="54" customFormat="1" x14ac:dyDescent="0.25">
      <c r="A494" s="82"/>
      <c r="B494" s="50"/>
      <c r="C494" s="50"/>
      <c r="D494" s="50"/>
      <c r="E494" s="50"/>
      <c r="F494" s="50"/>
      <c r="G494" s="52"/>
      <c r="H494" s="50"/>
    </row>
    <row r="495" spans="1:8" s="54" customFormat="1" x14ac:dyDescent="0.25">
      <c r="A495" s="82"/>
      <c r="B495" s="50"/>
      <c r="C495" s="50"/>
      <c r="D495" s="50"/>
      <c r="E495" s="50"/>
      <c r="F495" s="50"/>
      <c r="G495" s="52"/>
      <c r="H495" s="50"/>
    </row>
    <row r="496" spans="1:8" s="54" customFormat="1" x14ac:dyDescent="0.25">
      <c r="A496" s="82"/>
      <c r="B496" s="50"/>
      <c r="C496" s="50"/>
      <c r="D496" s="50"/>
      <c r="E496" s="50"/>
      <c r="F496" s="50"/>
      <c r="G496" s="52"/>
      <c r="H496" s="50"/>
    </row>
    <row r="497" spans="1:8" s="54" customFormat="1" x14ac:dyDescent="0.25">
      <c r="A497" s="82"/>
      <c r="B497" s="50"/>
      <c r="C497" s="50"/>
      <c r="D497" s="50"/>
      <c r="E497" s="50"/>
      <c r="F497" s="50"/>
      <c r="G497" s="52"/>
      <c r="H497" s="50"/>
    </row>
    <row r="498" spans="1:8" s="54" customFormat="1" x14ac:dyDescent="0.25">
      <c r="A498" s="82"/>
      <c r="B498" s="50"/>
      <c r="C498" s="50"/>
      <c r="D498" s="50"/>
      <c r="E498" s="50"/>
      <c r="F498" s="50"/>
      <c r="G498" s="52"/>
      <c r="H498" s="50"/>
    </row>
    <row r="499" spans="1:8" s="54" customFormat="1" x14ac:dyDescent="0.25">
      <c r="A499" s="82"/>
      <c r="B499" s="50"/>
      <c r="C499" s="50"/>
      <c r="D499" s="50"/>
      <c r="E499" s="50"/>
      <c r="F499" s="50"/>
      <c r="G499" s="52"/>
      <c r="H499" s="50"/>
    </row>
    <row r="500" spans="1:8" s="54" customFormat="1" x14ac:dyDescent="0.25">
      <c r="A500" s="82"/>
      <c r="B500" s="50"/>
      <c r="C500" s="50"/>
      <c r="D500" s="50"/>
      <c r="E500" s="50"/>
      <c r="F500" s="50"/>
      <c r="G500" s="52"/>
      <c r="H500" s="50"/>
    </row>
    <row r="501" spans="1:8" s="54" customFormat="1" x14ac:dyDescent="0.25">
      <c r="A501" s="82"/>
      <c r="B501" s="50"/>
      <c r="C501" s="50"/>
      <c r="D501" s="50"/>
      <c r="E501" s="50"/>
      <c r="F501" s="50"/>
      <c r="G501" s="52"/>
      <c r="H501" s="50"/>
    </row>
    <row r="502" spans="1:8" s="54" customFormat="1" x14ac:dyDescent="0.25">
      <c r="A502" s="82"/>
      <c r="B502" s="50"/>
      <c r="C502" s="50"/>
      <c r="D502" s="50"/>
      <c r="E502" s="50"/>
      <c r="F502" s="50"/>
      <c r="G502" s="52"/>
      <c r="H502" s="50"/>
    </row>
    <row r="503" spans="1:8" s="54" customFormat="1" x14ac:dyDescent="0.25">
      <c r="A503" s="82"/>
      <c r="B503" s="50"/>
      <c r="C503" s="50"/>
      <c r="D503" s="50"/>
      <c r="E503" s="50"/>
      <c r="F503" s="50"/>
      <c r="G503" s="52"/>
      <c r="H503" s="50"/>
    </row>
    <row r="504" spans="1:8" s="54" customFormat="1" x14ac:dyDescent="0.25">
      <c r="A504" s="82"/>
      <c r="B504" s="50"/>
      <c r="C504" s="50"/>
      <c r="D504" s="50"/>
      <c r="E504" s="50"/>
      <c r="F504" s="50"/>
      <c r="G504" s="52"/>
      <c r="H504" s="50"/>
    </row>
    <row r="505" spans="1:8" s="54" customFormat="1" x14ac:dyDescent="0.25">
      <c r="A505" s="82"/>
      <c r="B505" s="50"/>
      <c r="C505" s="50"/>
      <c r="D505" s="50"/>
      <c r="E505" s="50"/>
      <c r="F505" s="50"/>
      <c r="G505" s="52"/>
      <c r="H505" s="50"/>
    </row>
    <row r="506" spans="1:8" s="54" customFormat="1" x14ac:dyDescent="0.25">
      <c r="A506" s="82"/>
      <c r="B506" s="50"/>
      <c r="C506" s="50"/>
      <c r="D506" s="50"/>
      <c r="E506" s="50"/>
      <c r="F506" s="50"/>
      <c r="G506" s="52"/>
      <c r="H506" s="50"/>
    </row>
    <row r="507" spans="1:8" s="54" customFormat="1" x14ac:dyDescent="0.25">
      <c r="A507" s="82"/>
      <c r="B507" s="50"/>
      <c r="C507" s="50"/>
      <c r="D507" s="50"/>
      <c r="E507" s="50"/>
      <c r="F507" s="50"/>
      <c r="G507" s="52"/>
      <c r="H507" s="50"/>
    </row>
    <row r="508" spans="1:8" s="54" customFormat="1" x14ac:dyDescent="0.25">
      <c r="A508" s="82"/>
      <c r="B508" s="50"/>
      <c r="C508" s="50"/>
      <c r="D508" s="50"/>
      <c r="E508" s="50"/>
      <c r="F508" s="50"/>
      <c r="G508" s="52"/>
      <c r="H508" s="50"/>
    </row>
    <row r="509" spans="1:8" s="54" customFormat="1" x14ac:dyDescent="0.25">
      <c r="A509" s="82"/>
      <c r="B509" s="50"/>
      <c r="C509" s="50"/>
      <c r="D509" s="50"/>
      <c r="E509" s="50"/>
      <c r="F509" s="50"/>
      <c r="G509" s="52"/>
      <c r="H509" s="50"/>
    </row>
    <row r="510" spans="1:8" s="54" customFormat="1" x14ac:dyDescent="0.25">
      <c r="A510" s="82"/>
      <c r="B510" s="50"/>
      <c r="C510" s="50"/>
      <c r="D510" s="50"/>
      <c r="E510" s="50"/>
      <c r="F510" s="50"/>
      <c r="G510" s="52"/>
      <c r="H510" s="50"/>
    </row>
    <row r="511" spans="1:8" s="54" customFormat="1" x14ac:dyDescent="0.25">
      <c r="A511" s="82"/>
      <c r="B511" s="50"/>
      <c r="C511" s="50"/>
      <c r="D511" s="50"/>
      <c r="E511" s="50"/>
      <c r="F511" s="50"/>
      <c r="G511" s="52"/>
      <c r="H511" s="50"/>
    </row>
    <row r="512" spans="1:8" s="54" customFormat="1" x14ac:dyDescent="0.25">
      <c r="A512" s="82"/>
      <c r="B512" s="50"/>
      <c r="C512" s="50"/>
      <c r="D512" s="50"/>
      <c r="E512" s="50"/>
      <c r="F512" s="50"/>
      <c r="G512" s="52"/>
      <c r="H512" s="50"/>
    </row>
    <row r="513" spans="1:8" s="54" customFormat="1" x14ac:dyDescent="0.25">
      <c r="A513" s="82"/>
      <c r="B513" s="50"/>
      <c r="C513" s="50"/>
      <c r="D513" s="50"/>
      <c r="E513" s="50"/>
      <c r="F513" s="50"/>
      <c r="G513" s="52"/>
      <c r="H513" s="50"/>
    </row>
    <row r="514" spans="1:8" s="54" customFormat="1" x14ac:dyDescent="0.25">
      <c r="A514" s="82"/>
      <c r="B514" s="50"/>
      <c r="C514" s="50"/>
      <c r="D514" s="50"/>
      <c r="E514" s="50"/>
      <c r="F514" s="50"/>
      <c r="G514" s="52"/>
      <c r="H514" s="50"/>
    </row>
    <row r="515" spans="1:8" s="54" customFormat="1" x14ac:dyDescent="0.25">
      <c r="A515" s="82"/>
      <c r="B515" s="50"/>
      <c r="C515" s="50"/>
      <c r="D515" s="50"/>
      <c r="E515" s="50"/>
      <c r="F515" s="50"/>
      <c r="G515" s="52"/>
      <c r="H515" s="50"/>
    </row>
    <row r="516" spans="1:8" s="54" customFormat="1" x14ac:dyDescent="0.25">
      <c r="A516" s="82"/>
      <c r="B516" s="50"/>
      <c r="C516" s="50"/>
      <c r="D516" s="50"/>
      <c r="E516" s="50"/>
      <c r="F516" s="50"/>
      <c r="G516" s="52"/>
      <c r="H516" s="50"/>
    </row>
    <row r="517" spans="1:8" s="54" customFormat="1" x14ac:dyDescent="0.25">
      <c r="A517" s="82"/>
      <c r="B517" s="50"/>
      <c r="C517" s="50"/>
      <c r="D517" s="50"/>
      <c r="E517" s="50"/>
      <c r="F517" s="50"/>
      <c r="G517" s="52"/>
      <c r="H517" s="50"/>
    </row>
    <row r="518" spans="1:8" s="54" customFormat="1" x14ac:dyDescent="0.25">
      <c r="A518" s="82"/>
      <c r="B518" s="50"/>
      <c r="C518" s="50"/>
      <c r="D518" s="50"/>
      <c r="E518" s="50"/>
      <c r="F518" s="50"/>
      <c r="G518" s="52"/>
      <c r="H518" s="50"/>
    </row>
    <row r="519" spans="1:8" s="54" customFormat="1" x14ac:dyDescent="0.25">
      <c r="A519" s="82"/>
      <c r="B519" s="50"/>
      <c r="C519" s="50"/>
      <c r="D519" s="50"/>
      <c r="E519" s="50"/>
      <c r="F519" s="50"/>
      <c r="G519" s="52"/>
      <c r="H519" s="50"/>
    </row>
    <row r="520" spans="1:8" s="54" customFormat="1" x14ac:dyDescent="0.25">
      <c r="A520" s="82"/>
      <c r="B520" s="50"/>
      <c r="C520" s="50"/>
      <c r="D520" s="50"/>
      <c r="E520" s="50"/>
      <c r="F520" s="50"/>
      <c r="G520" s="52"/>
      <c r="H520" s="50"/>
    </row>
    <row r="521" spans="1:8" s="54" customFormat="1" x14ac:dyDescent="0.25">
      <c r="A521" s="82"/>
      <c r="B521" s="50"/>
      <c r="C521" s="50"/>
      <c r="D521" s="50"/>
      <c r="E521" s="50"/>
      <c r="F521" s="50"/>
      <c r="G521" s="52"/>
      <c r="H521" s="50"/>
    </row>
    <row r="522" spans="1:8" s="54" customFormat="1" x14ac:dyDescent="0.25">
      <c r="A522" s="82"/>
      <c r="B522" s="50"/>
      <c r="C522" s="50"/>
      <c r="D522" s="50"/>
      <c r="E522" s="50"/>
      <c r="F522" s="50"/>
      <c r="G522" s="52"/>
      <c r="H522" s="50"/>
    </row>
    <row r="523" spans="1:8" s="54" customFormat="1" x14ac:dyDescent="0.25">
      <c r="A523" s="82"/>
      <c r="B523" s="50"/>
      <c r="C523" s="50"/>
      <c r="D523" s="50"/>
      <c r="E523" s="50"/>
      <c r="F523" s="50"/>
      <c r="G523" s="52"/>
      <c r="H523" s="50"/>
    </row>
    <row r="524" spans="1:8" s="54" customFormat="1" x14ac:dyDescent="0.25">
      <c r="A524" s="82"/>
      <c r="B524" s="50"/>
      <c r="C524" s="50"/>
      <c r="D524" s="50"/>
      <c r="E524" s="50"/>
      <c r="F524" s="50"/>
      <c r="G524" s="52"/>
      <c r="H524" s="50"/>
    </row>
    <row r="525" spans="1:8" s="54" customFormat="1" x14ac:dyDescent="0.25">
      <c r="A525" s="82"/>
      <c r="B525" s="50"/>
      <c r="C525" s="50"/>
      <c r="D525" s="50"/>
      <c r="E525" s="50"/>
      <c r="F525" s="50"/>
      <c r="G525" s="52"/>
      <c r="H525" s="50"/>
    </row>
    <row r="526" spans="1:8" s="54" customFormat="1" x14ac:dyDescent="0.25">
      <c r="A526" s="82"/>
      <c r="B526" s="50"/>
      <c r="C526" s="50"/>
      <c r="D526" s="50"/>
      <c r="E526" s="50"/>
      <c r="F526" s="50"/>
      <c r="G526" s="52"/>
      <c r="H526" s="50"/>
    </row>
    <row r="527" spans="1:8" s="54" customFormat="1" x14ac:dyDescent="0.25">
      <c r="A527" s="82"/>
      <c r="B527" s="50"/>
      <c r="C527" s="50"/>
      <c r="D527" s="50"/>
      <c r="E527" s="50"/>
      <c r="F527" s="50"/>
      <c r="G527" s="52"/>
      <c r="H527" s="50"/>
    </row>
    <row r="528" spans="1:8" s="54" customFormat="1" x14ac:dyDescent="0.25">
      <c r="A528" s="82"/>
      <c r="B528" s="50"/>
      <c r="C528" s="50"/>
      <c r="D528" s="50"/>
      <c r="E528" s="50"/>
      <c r="F528" s="50"/>
      <c r="G528" s="52"/>
      <c r="H528" s="50"/>
    </row>
    <row r="529" spans="1:8" s="54" customFormat="1" x14ac:dyDescent="0.25">
      <c r="A529" s="82"/>
      <c r="B529" s="50"/>
      <c r="C529" s="50"/>
      <c r="D529" s="50"/>
      <c r="E529" s="50"/>
      <c r="F529" s="50"/>
      <c r="G529" s="52"/>
      <c r="H529" s="50"/>
    </row>
    <row r="530" spans="1:8" s="54" customFormat="1" x14ac:dyDescent="0.25">
      <c r="A530" s="82"/>
      <c r="B530" s="50"/>
      <c r="C530" s="50"/>
      <c r="D530" s="50"/>
      <c r="E530" s="50"/>
      <c r="F530" s="50"/>
      <c r="G530" s="52"/>
      <c r="H530" s="50"/>
    </row>
    <row r="531" spans="1:8" s="54" customFormat="1" x14ac:dyDescent="0.25">
      <c r="A531" s="82"/>
      <c r="B531" s="50"/>
      <c r="C531" s="50"/>
      <c r="D531" s="50"/>
      <c r="E531" s="50"/>
      <c r="F531" s="50"/>
      <c r="G531" s="52"/>
      <c r="H531" s="50"/>
    </row>
    <row r="532" spans="1:8" s="54" customFormat="1" x14ac:dyDescent="0.25">
      <c r="A532" s="82"/>
      <c r="B532" s="50"/>
      <c r="C532" s="50"/>
      <c r="D532" s="50"/>
      <c r="E532" s="50"/>
      <c r="F532" s="50"/>
      <c r="G532" s="52"/>
      <c r="H532" s="50"/>
    </row>
    <row r="533" spans="1:8" s="54" customFormat="1" x14ac:dyDescent="0.25">
      <c r="A533" s="82"/>
      <c r="B533" s="50"/>
      <c r="C533" s="50"/>
      <c r="D533" s="50"/>
      <c r="E533" s="50"/>
      <c r="F533" s="50"/>
      <c r="G533" s="52"/>
      <c r="H533" s="50"/>
    </row>
    <row r="534" spans="1:8" s="54" customFormat="1" x14ac:dyDescent="0.25">
      <c r="A534" s="82"/>
      <c r="B534" s="50"/>
      <c r="C534" s="50"/>
      <c r="D534" s="50"/>
      <c r="E534" s="50"/>
      <c r="F534" s="50"/>
      <c r="G534" s="52"/>
      <c r="H534" s="50"/>
    </row>
    <row r="535" spans="1:8" s="54" customFormat="1" x14ac:dyDescent="0.25">
      <c r="A535" s="82"/>
      <c r="B535" s="50"/>
      <c r="C535" s="50"/>
      <c r="D535" s="50"/>
      <c r="E535" s="50"/>
      <c r="F535" s="50"/>
      <c r="G535" s="52"/>
      <c r="H535" s="50"/>
    </row>
    <row r="536" spans="1:8" s="54" customFormat="1" x14ac:dyDescent="0.25">
      <c r="A536" s="82"/>
      <c r="B536" s="50"/>
      <c r="C536" s="50"/>
      <c r="D536" s="50"/>
      <c r="E536" s="50"/>
      <c r="F536" s="50"/>
      <c r="G536" s="52"/>
      <c r="H536" s="50"/>
    </row>
    <row r="537" spans="1:8" s="54" customFormat="1" x14ac:dyDescent="0.25">
      <c r="A537" s="82"/>
      <c r="B537" s="50"/>
      <c r="C537" s="50"/>
      <c r="D537" s="50"/>
      <c r="E537" s="50"/>
      <c r="F537" s="50"/>
      <c r="G537" s="52"/>
      <c r="H537" s="50"/>
    </row>
    <row r="538" spans="1:8" s="54" customFormat="1" x14ac:dyDescent="0.25">
      <c r="A538" s="82"/>
      <c r="B538" s="50"/>
      <c r="C538" s="50"/>
      <c r="D538" s="50"/>
      <c r="E538" s="50"/>
      <c r="F538" s="50"/>
      <c r="G538" s="52"/>
      <c r="H538" s="50"/>
    </row>
    <row r="539" spans="1:8" s="54" customFormat="1" x14ac:dyDescent="0.25">
      <c r="A539" s="82"/>
      <c r="B539" s="50"/>
      <c r="C539" s="50"/>
      <c r="D539" s="50"/>
      <c r="E539" s="50"/>
      <c r="F539" s="50"/>
      <c r="G539" s="52"/>
      <c r="H539" s="50"/>
    </row>
    <row r="540" spans="1:8" s="54" customFormat="1" x14ac:dyDescent="0.25">
      <c r="A540" s="82"/>
      <c r="B540" s="50"/>
      <c r="C540" s="50"/>
      <c r="D540" s="50"/>
      <c r="E540" s="50"/>
      <c r="F540" s="50"/>
      <c r="G540" s="52"/>
      <c r="H540" s="50"/>
    </row>
    <row r="541" spans="1:8" s="54" customFormat="1" x14ac:dyDescent="0.25">
      <c r="A541" s="82"/>
      <c r="B541" s="50"/>
      <c r="C541" s="50"/>
      <c r="D541" s="50"/>
      <c r="E541" s="50"/>
      <c r="F541" s="50"/>
      <c r="G541" s="52"/>
      <c r="H541" s="50"/>
    </row>
    <row r="542" spans="1:8" s="54" customFormat="1" x14ac:dyDescent="0.25">
      <c r="A542" s="82"/>
      <c r="B542" s="50"/>
      <c r="C542" s="50"/>
      <c r="D542" s="50"/>
      <c r="E542" s="50"/>
      <c r="F542" s="50"/>
      <c r="G542" s="52"/>
      <c r="H542" s="50"/>
    </row>
    <row r="543" spans="1:8" s="54" customFormat="1" x14ac:dyDescent="0.25">
      <c r="A543" s="82"/>
      <c r="B543" s="50"/>
      <c r="C543" s="50"/>
      <c r="D543" s="50"/>
      <c r="E543" s="50"/>
      <c r="F543" s="50"/>
      <c r="G543" s="52"/>
      <c r="H543" s="50"/>
    </row>
    <row r="544" spans="1:8" s="54" customFormat="1" x14ac:dyDescent="0.25">
      <c r="A544" s="82"/>
      <c r="B544" s="50"/>
      <c r="C544" s="50"/>
      <c r="D544" s="50"/>
      <c r="E544" s="50"/>
      <c r="F544" s="50"/>
      <c r="G544" s="52"/>
      <c r="H544" s="50"/>
    </row>
    <row r="545" spans="1:8" s="54" customFormat="1" x14ac:dyDescent="0.25">
      <c r="A545" s="82"/>
      <c r="B545" s="50"/>
      <c r="C545" s="50"/>
      <c r="D545" s="50"/>
      <c r="E545" s="50"/>
      <c r="F545" s="50"/>
      <c r="G545" s="52"/>
      <c r="H545" s="50"/>
    </row>
    <row r="546" spans="1:8" s="54" customFormat="1" x14ac:dyDescent="0.25">
      <c r="A546" s="82"/>
      <c r="B546" s="50"/>
      <c r="C546" s="50"/>
      <c r="D546" s="50"/>
      <c r="E546" s="50"/>
      <c r="F546" s="50"/>
      <c r="G546" s="52"/>
      <c r="H546" s="50"/>
    </row>
    <row r="547" spans="1:8" s="54" customFormat="1" x14ac:dyDescent="0.25">
      <c r="A547" s="82"/>
      <c r="B547" s="50"/>
      <c r="C547" s="50"/>
      <c r="D547" s="50"/>
      <c r="E547" s="50"/>
      <c r="F547" s="50"/>
      <c r="G547" s="52"/>
      <c r="H547" s="50"/>
    </row>
    <row r="548" spans="1:8" s="54" customFormat="1" x14ac:dyDescent="0.25">
      <c r="A548" s="82"/>
      <c r="B548" s="50"/>
      <c r="C548" s="50"/>
      <c r="D548" s="50"/>
      <c r="E548" s="50"/>
      <c r="F548" s="50"/>
      <c r="G548" s="52"/>
      <c r="H548" s="50"/>
    </row>
    <row r="549" spans="1:8" s="54" customFormat="1" x14ac:dyDescent="0.25">
      <c r="A549" s="82"/>
      <c r="B549" s="50"/>
      <c r="C549" s="50"/>
      <c r="D549" s="50"/>
      <c r="E549" s="50"/>
      <c r="F549" s="50"/>
      <c r="G549" s="52"/>
      <c r="H549" s="50"/>
    </row>
    <row r="550" spans="1:8" s="54" customFormat="1" x14ac:dyDescent="0.25">
      <c r="A550" s="82"/>
      <c r="B550" s="50"/>
      <c r="C550" s="50"/>
      <c r="D550" s="50"/>
      <c r="E550" s="50"/>
      <c r="F550" s="50"/>
      <c r="G550" s="52"/>
      <c r="H550" s="50"/>
    </row>
    <row r="551" spans="1:8" s="54" customFormat="1" x14ac:dyDescent="0.25">
      <c r="A551" s="82"/>
      <c r="B551" s="50"/>
      <c r="C551" s="50"/>
      <c r="D551" s="50"/>
      <c r="E551" s="50"/>
      <c r="F551" s="50"/>
      <c r="G551" s="52"/>
      <c r="H551" s="50"/>
    </row>
    <row r="552" spans="1:8" s="54" customFormat="1" x14ac:dyDescent="0.25">
      <c r="A552" s="82"/>
      <c r="B552" s="50"/>
      <c r="C552" s="50"/>
      <c r="D552" s="50"/>
      <c r="E552" s="50"/>
      <c r="F552" s="50"/>
      <c r="G552" s="52"/>
      <c r="H552" s="50"/>
    </row>
    <row r="553" spans="1:8" s="54" customFormat="1" x14ac:dyDescent="0.25">
      <c r="A553" s="82"/>
      <c r="B553" s="50"/>
      <c r="C553" s="50"/>
      <c r="D553" s="50"/>
      <c r="E553" s="50"/>
      <c r="F553" s="50"/>
      <c r="G553" s="52"/>
      <c r="H553" s="50"/>
    </row>
    <row r="554" spans="1:8" s="54" customFormat="1" x14ac:dyDescent="0.25">
      <c r="A554" s="82"/>
      <c r="B554" s="50"/>
      <c r="C554" s="50"/>
      <c r="D554" s="50"/>
      <c r="E554" s="50"/>
      <c r="F554" s="50"/>
      <c r="G554" s="52"/>
      <c r="H554" s="50"/>
    </row>
    <row r="555" spans="1:8" s="54" customFormat="1" x14ac:dyDescent="0.25">
      <c r="A555" s="82"/>
      <c r="B555" s="50"/>
      <c r="C555" s="50"/>
      <c r="D555" s="50"/>
      <c r="E555" s="50"/>
      <c r="F555" s="50"/>
      <c r="G555" s="52"/>
      <c r="H555" s="50"/>
    </row>
    <row r="556" spans="1:8" s="54" customFormat="1" x14ac:dyDescent="0.25">
      <c r="A556" s="82"/>
      <c r="B556" s="50"/>
      <c r="C556" s="50"/>
      <c r="D556" s="50"/>
      <c r="E556" s="50"/>
      <c r="F556" s="50"/>
      <c r="G556" s="52"/>
      <c r="H556" s="50"/>
    </row>
    <row r="557" spans="1:8" s="54" customFormat="1" x14ac:dyDescent="0.25">
      <c r="A557" s="82"/>
      <c r="B557" s="50"/>
      <c r="C557" s="50"/>
      <c r="D557" s="50"/>
      <c r="E557" s="50"/>
      <c r="F557" s="50"/>
      <c r="G557" s="52"/>
      <c r="H557" s="50"/>
    </row>
    <row r="558" spans="1:8" s="54" customFormat="1" x14ac:dyDescent="0.25">
      <c r="A558" s="82"/>
      <c r="B558" s="50"/>
      <c r="C558" s="50"/>
      <c r="D558" s="50"/>
      <c r="E558" s="50"/>
      <c r="F558" s="50"/>
      <c r="G558" s="52"/>
      <c r="H558" s="50"/>
    </row>
    <row r="559" spans="1:8" s="54" customFormat="1" x14ac:dyDescent="0.25">
      <c r="A559" s="82"/>
      <c r="B559" s="50"/>
      <c r="C559" s="50"/>
      <c r="D559" s="50"/>
      <c r="E559" s="50"/>
      <c r="F559" s="50"/>
      <c r="G559" s="52"/>
      <c r="H559" s="50"/>
    </row>
    <row r="560" spans="1:8" s="54" customFormat="1" x14ac:dyDescent="0.25">
      <c r="A560" s="82"/>
      <c r="B560" s="50"/>
      <c r="C560" s="50"/>
      <c r="D560" s="50"/>
      <c r="E560" s="50"/>
      <c r="F560" s="50"/>
      <c r="G560" s="52"/>
      <c r="H560" s="50"/>
    </row>
    <row r="561" spans="1:8" s="54" customFormat="1" x14ac:dyDescent="0.25">
      <c r="A561" s="82"/>
      <c r="B561" s="50"/>
      <c r="C561" s="50"/>
      <c r="D561" s="50"/>
      <c r="E561" s="50"/>
      <c r="F561" s="50"/>
      <c r="G561" s="52"/>
      <c r="H561" s="50"/>
    </row>
    <row r="562" spans="1:8" s="54" customFormat="1" x14ac:dyDescent="0.25">
      <c r="A562" s="82"/>
      <c r="B562" s="50"/>
      <c r="C562" s="50"/>
      <c r="D562" s="50"/>
      <c r="E562" s="50"/>
      <c r="F562" s="50"/>
      <c r="G562" s="52"/>
      <c r="H562" s="50"/>
    </row>
    <row r="563" spans="1:8" s="54" customFormat="1" x14ac:dyDescent="0.25">
      <c r="A563" s="82"/>
      <c r="B563" s="50"/>
      <c r="C563" s="50"/>
      <c r="D563" s="50"/>
      <c r="E563" s="50"/>
      <c r="F563" s="50"/>
      <c r="G563" s="52"/>
      <c r="H563" s="50"/>
    </row>
    <row r="564" spans="1:8" s="54" customFormat="1" x14ac:dyDescent="0.25">
      <c r="A564" s="82"/>
      <c r="B564" s="50"/>
      <c r="C564" s="50"/>
      <c r="D564" s="50"/>
      <c r="E564" s="50"/>
      <c r="F564" s="50"/>
      <c r="G564" s="52"/>
      <c r="H564" s="50"/>
    </row>
    <row r="565" spans="1:8" s="54" customFormat="1" x14ac:dyDescent="0.25">
      <c r="A565" s="82"/>
      <c r="B565" s="50"/>
      <c r="C565" s="50"/>
      <c r="D565" s="50"/>
      <c r="E565" s="50"/>
      <c r="F565" s="50"/>
      <c r="G565" s="52"/>
      <c r="H565" s="50"/>
    </row>
    <row r="566" spans="1:8" s="54" customFormat="1" x14ac:dyDescent="0.25">
      <c r="A566" s="82"/>
      <c r="B566" s="50"/>
      <c r="C566" s="50"/>
      <c r="D566" s="50"/>
      <c r="E566" s="50"/>
      <c r="F566" s="50"/>
      <c r="G566" s="52"/>
      <c r="H566" s="50"/>
    </row>
    <row r="567" spans="1:8" s="54" customFormat="1" x14ac:dyDescent="0.25">
      <c r="A567" s="82"/>
      <c r="B567" s="50"/>
      <c r="C567" s="50"/>
      <c r="D567" s="50"/>
      <c r="E567" s="50"/>
      <c r="F567" s="50"/>
      <c r="G567" s="52"/>
      <c r="H567" s="50"/>
    </row>
    <row r="568" spans="1:8" s="54" customFormat="1" x14ac:dyDescent="0.25">
      <c r="A568" s="82"/>
      <c r="B568" s="50"/>
      <c r="C568" s="50"/>
      <c r="D568" s="50"/>
      <c r="E568" s="50"/>
      <c r="F568" s="50"/>
      <c r="G568" s="52"/>
      <c r="H568" s="50"/>
    </row>
    <row r="569" spans="1:8" s="54" customFormat="1" x14ac:dyDescent="0.25">
      <c r="A569" s="82"/>
      <c r="B569" s="50"/>
      <c r="C569" s="50"/>
      <c r="D569" s="50"/>
      <c r="E569" s="50"/>
      <c r="F569" s="50"/>
      <c r="G569" s="52"/>
      <c r="H569" s="50"/>
    </row>
    <row r="570" spans="1:8" s="54" customFormat="1" x14ac:dyDescent="0.25">
      <c r="A570" s="82"/>
      <c r="B570" s="50"/>
      <c r="C570" s="50"/>
      <c r="D570" s="50"/>
      <c r="E570" s="50"/>
      <c r="F570" s="50"/>
      <c r="G570" s="52"/>
      <c r="H570" s="50"/>
    </row>
    <row r="571" spans="1:8" s="54" customFormat="1" x14ac:dyDescent="0.25">
      <c r="A571" s="82"/>
      <c r="B571" s="50"/>
      <c r="C571" s="50"/>
      <c r="D571" s="50"/>
      <c r="E571" s="50"/>
      <c r="F571" s="50"/>
      <c r="G571" s="52"/>
      <c r="H571" s="50"/>
    </row>
    <row r="572" spans="1:8" s="54" customFormat="1" x14ac:dyDescent="0.25">
      <c r="A572" s="82"/>
      <c r="B572" s="50"/>
      <c r="C572" s="50"/>
      <c r="D572" s="50"/>
      <c r="E572" s="50"/>
      <c r="F572" s="50"/>
      <c r="G572" s="52"/>
      <c r="H572" s="50"/>
    </row>
    <row r="573" spans="1:8" s="54" customFormat="1" x14ac:dyDescent="0.25">
      <c r="A573" s="82"/>
      <c r="B573" s="50"/>
      <c r="C573" s="50"/>
      <c r="D573" s="50"/>
      <c r="E573" s="50"/>
      <c r="F573" s="50"/>
      <c r="G573" s="52"/>
      <c r="H573" s="50"/>
    </row>
    <row r="574" spans="1:8" s="54" customFormat="1" x14ac:dyDescent="0.25">
      <c r="A574" s="82"/>
      <c r="B574" s="50"/>
      <c r="C574" s="50"/>
      <c r="D574" s="50"/>
      <c r="E574" s="50"/>
      <c r="F574" s="50"/>
      <c r="G574" s="52"/>
      <c r="H574" s="50"/>
    </row>
    <row r="575" spans="1:8" s="54" customFormat="1" x14ac:dyDescent="0.25">
      <c r="A575" s="82"/>
      <c r="B575" s="50"/>
      <c r="C575" s="50"/>
      <c r="D575" s="50"/>
      <c r="E575" s="50"/>
      <c r="F575" s="50"/>
      <c r="G575" s="52"/>
      <c r="H575" s="50"/>
    </row>
    <row r="576" spans="1:8" s="54" customFormat="1" x14ac:dyDescent="0.25">
      <c r="A576" s="82"/>
      <c r="B576" s="50"/>
      <c r="C576" s="50"/>
      <c r="D576" s="50"/>
      <c r="E576" s="50"/>
      <c r="F576" s="50"/>
      <c r="G576" s="52"/>
      <c r="H576" s="50"/>
    </row>
    <row r="577" spans="1:8" s="54" customFormat="1" x14ac:dyDescent="0.25">
      <c r="A577" s="82"/>
      <c r="B577" s="50"/>
      <c r="C577" s="50"/>
      <c r="D577" s="50"/>
      <c r="E577" s="50"/>
      <c r="F577" s="50"/>
      <c r="G577" s="52"/>
      <c r="H577" s="50"/>
    </row>
    <row r="578" spans="1:8" s="54" customFormat="1" x14ac:dyDescent="0.25">
      <c r="A578" s="82"/>
      <c r="B578" s="50"/>
      <c r="C578" s="50"/>
      <c r="D578" s="50"/>
      <c r="E578" s="50"/>
      <c r="F578" s="50"/>
      <c r="G578" s="52"/>
      <c r="H578" s="50"/>
    </row>
    <row r="579" spans="1:8" s="54" customFormat="1" x14ac:dyDescent="0.25">
      <c r="A579" s="82"/>
      <c r="B579" s="50"/>
      <c r="C579" s="50"/>
      <c r="D579" s="50"/>
      <c r="E579" s="50"/>
      <c r="F579" s="50"/>
      <c r="G579" s="52"/>
      <c r="H579" s="50"/>
    </row>
    <row r="580" spans="1:8" s="54" customFormat="1" x14ac:dyDescent="0.25">
      <c r="A580" s="82"/>
      <c r="B580" s="50"/>
      <c r="C580" s="50"/>
      <c r="D580" s="50"/>
      <c r="E580" s="50"/>
      <c r="F580" s="50"/>
      <c r="G580" s="52"/>
      <c r="H580" s="50"/>
    </row>
    <row r="581" spans="1:8" s="54" customFormat="1" x14ac:dyDescent="0.25">
      <c r="A581" s="82"/>
      <c r="B581" s="50"/>
      <c r="C581" s="50"/>
      <c r="D581" s="50"/>
      <c r="E581" s="50"/>
      <c r="F581" s="50"/>
      <c r="G581" s="52"/>
      <c r="H581" s="50"/>
    </row>
    <row r="582" spans="1:8" s="54" customFormat="1" x14ac:dyDescent="0.25">
      <c r="A582" s="82"/>
      <c r="B582" s="50"/>
      <c r="C582" s="50"/>
      <c r="D582" s="50"/>
      <c r="E582" s="50"/>
      <c r="F582" s="50"/>
      <c r="G582" s="52"/>
      <c r="H582" s="50"/>
    </row>
    <row r="583" spans="1:8" s="54" customFormat="1" x14ac:dyDescent="0.25">
      <c r="A583" s="82"/>
      <c r="B583" s="50"/>
      <c r="C583" s="50"/>
      <c r="D583" s="50"/>
      <c r="E583" s="50"/>
      <c r="F583" s="50"/>
      <c r="G583" s="52"/>
      <c r="H583" s="50"/>
    </row>
    <row r="584" spans="1:8" s="54" customFormat="1" x14ac:dyDescent="0.25">
      <c r="A584" s="82"/>
      <c r="B584" s="50"/>
      <c r="C584" s="50"/>
      <c r="D584" s="50"/>
      <c r="E584" s="50"/>
      <c r="F584" s="50"/>
      <c r="G584" s="52"/>
      <c r="H584" s="50"/>
    </row>
    <row r="585" spans="1:8" s="54" customFormat="1" x14ac:dyDescent="0.25">
      <c r="A585" s="82"/>
      <c r="B585" s="50"/>
      <c r="C585" s="50"/>
      <c r="D585" s="50"/>
      <c r="E585" s="50"/>
      <c r="F585" s="50"/>
      <c r="G585" s="52"/>
      <c r="H585" s="50"/>
    </row>
    <row r="586" spans="1:8" s="54" customFormat="1" x14ac:dyDescent="0.25">
      <c r="A586" s="82"/>
      <c r="B586" s="50"/>
      <c r="C586" s="50"/>
      <c r="D586" s="50"/>
      <c r="E586" s="50"/>
      <c r="F586" s="50"/>
      <c r="G586" s="52"/>
      <c r="H586" s="50"/>
    </row>
    <row r="587" spans="1:8" s="54" customFormat="1" x14ac:dyDescent="0.25">
      <c r="A587" s="82"/>
      <c r="B587" s="50"/>
      <c r="C587" s="50"/>
      <c r="D587" s="50"/>
      <c r="E587" s="50"/>
      <c r="F587" s="50"/>
      <c r="G587" s="52"/>
      <c r="H587" s="50"/>
    </row>
    <row r="588" spans="1:8" s="54" customFormat="1" x14ac:dyDescent="0.25">
      <c r="A588" s="82"/>
      <c r="B588" s="50"/>
      <c r="C588" s="50"/>
      <c r="D588" s="50"/>
      <c r="E588" s="50"/>
      <c r="F588" s="50"/>
      <c r="G588" s="52"/>
      <c r="H588" s="50"/>
    </row>
    <row r="589" spans="1:8" s="54" customFormat="1" x14ac:dyDescent="0.25">
      <c r="A589" s="82"/>
      <c r="B589" s="50"/>
      <c r="C589" s="50"/>
      <c r="D589" s="50"/>
      <c r="E589" s="50"/>
      <c r="F589" s="50"/>
      <c r="G589" s="52"/>
      <c r="H589" s="50"/>
    </row>
    <row r="590" spans="1:8" s="54" customFormat="1" x14ac:dyDescent="0.25">
      <c r="A590" s="82"/>
      <c r="B590" s="50"/>
      <c r="C590" s="50"/>
      <c r="D590" s="50"/>
      <c r="E590" s="50"/>
      <c r="F590" s="50"/>
      <c r="G590" s="52"/>
      <c r="H590" s="50"/>
    </row>
    <row r="591" spans="1:8" s="54" customFormat="1" x14ac:dyDescent="0.25">
      <c r="A591" s="82"/>
      <c r="B591" s="50"/>
      <c r="C591" s="50"/>
      <c r="D591" s="50"/>
      <c r="E591" s="50"/>
      <c r="F591" s="50"/>
      <c r="G591" s="52"/>
      <c r="H591" s="50"/>
    </row>
    <row r="592" spans="1:8" s="54" customFormat="1" x14ac:dyDescent="0.25">
      <c r="A592" s="82"/>
      <c r="B592" s="50"/>
      <c r="C592" s="50"/>
      <c r="D592" s="50"/>
      <c r="E592" s="50"/>
      <c r="F592" s="50"/>
      <c r="G592" s="52"/>
      <c r="H592" s="50"/>
    </row>
    <row r="593" spans="1:8" s="54" customFormat="1" x14ac:dyDescent="0.25">
      <c r="A593" s="82"/>
      <c r="B593" s="50"/>
      <c r="C593" s="50"/>
      <c r="D593" s="50"/>
      <c r="E593" s="50"/>
      <c r="F593" s="50"/>
      <c r="G593" s="52"/>
      <c r="H593" s="50"/>
    </row>
    <row r="594" spans="1:8" s="54" customFormat="1" x14ac:dyDescent="0.25">
      <c r="A594" s="82"/>
      <c r="B594" s="50"/>
      <c r="C594" s="50"/>
      <c r="D594" s="50"/>
      <c r="E594" s="50"/>
      <c r="F594" s="50"/>
      <c r="G594" s="52"/>
      <c r="H594" s="50"/>
    </row>
    <row r="595" spans="1:8" s="54" customFormat="1" x14ac:dyDescent="0.25">
      <c r="A595" s="82"/>
      <c r="B595" s="50"/>
      <c r="C595" s="50"/>
      <c r="D595" s="50"/>
      <c r="E595" s="50"/>
      <c r="F595" s="50"/>
      <c r="G595" s="52"/>
      <c r="H595" s="50"/>
    </row>
    <row r="596" spans="1:8" s="54" customFormat="1" x14ac:dyDescent="0.25">
      <c r="A596" s="82"/>
      <c r="B596" s="50"/>
      <c r="C596" s="50"/>
      <c r="D596" s="50"/>
      <c r="E596" s="50"/>
      <c r="F596" s="50"/>
      <c r="G596" s="52"/>
      <c r="H596" s="50"/>
    </row>
    <row r="597" spans="1:8" s="54" customFormat="1" x14ac:dyDescent="0.25">
      <c r="A597" s="82"/>
      <c r="B597" s="50"/>
      <c r="C597" s="50"/>
      <c r="D597" s="50"/>
      <c r="E597" s="50"/>
      <c r="F597" s="50"/>
      <c r="G597" s="52"/>
      <c r="H597" s="50"/>
    </row>
    <row r="598" spans="1:8" s="54" customFormat="1" x14ac:dyDescent="0.25">
      <c r="A598" s="82"/>
      <c r="B598" s="50"/>
      <c r="C598" s="50"/>
      <c r="D598" s="50"/>
      <c r="E598" s="50"/>
      <c r="F598" s="50"/>
      <c r="G598" s="52"/>
      <c r="H598" s="50"/>
    </row>
    <row r="599" spans="1:8" s="54" customFormat="1" x14ac:dyDescent="0.25">
      <c r="A599" s="82"/>
      <c r="B599" s="50"/>
      <c r="C599" s="50"/>
      <c r="D599" s="50"/>
      <c r="E599" s="50"/>
      <c r="F599" s="50"/>
      <c r="G599" s="52"/>
      <c r="H599" s="50"/>
    </row>
    <row r="600" spans="1:8" s="54" customFormat="1" x14ac:dyDescent="0.25">
      <c r="A600" s="82"/>
      <c r="B600" s="50"/>
      <c r="C600" s="50"/>
      <c r="D600" s="50"/>
      <c r="E600" s="50"/>
      <c r="F600" s="50"/>
      <c r="G600" s="52"/>
      <c r="H600" s="50"/>
    </row>
    <row r="601" spans="1:8" s="54" customFormat="1" x14ac:dyDescent="0.25">
      <c r="A601" s="82"/>
      <c r="B601" s="50"/>
      <c r="C601" s="50"/>
      <c r="D601" s="50"/>
      <c r="E601" s="50"/>
      <c r="F601" s="50"/>
      <c r="G601" s="52"/>
      <c r="H601" s="50"/>
    </row>
    <row r="602" spans="1:8" s="54" customFormat="1" x14ac:dyDescent="0.25">
      <c r="A602" s="82"/>
      <c r="B602" s="50"/>
      <c r="C602" s="50"/>
      <c r="D602" s="50"/>
      <c r="E602" s="50"/>
      <c r="F602" s="50"/>
      <c r="G602" s="52"/>
      <c r="H602" s="50"/>
    </row>
    <row r="603" spans="1:8" s="54" customFormat="1" x14ac:dyDescent="0.25">
      <c r="A603" s="82"/>
      <c r="B603" s="50"/>
      <c r="C603" s="50"/>
      <c r="D603" s="50"/>
      <c r="E603" s="50"/>
      <c r="F603" s="50"/>
      <c r="G603" s="52"/>
      <c r="H603" s="50"/>
    </row>
    <row r="604" spans="1:8" s="54" customFormat="1" x14ac:dyDescent="0.25">
      <c r="A604" s="82"/>
      <c r="B604" s="50"/>
      <c r="C604" s="50"/>
      <c r="D604" s="50"/>
      <c r="E604" s="50"/>
      <c r="F604" s="50"/>
      <c r="G604" s="52"/>
      <c r="H604" s="50"/>
    </row>
    <row r="605" spans="1:8" s="54" customFormat="1" x14ac:dyDescent="0.25">
      <c r="A605" s="82"/>
      <c r="B605" s="50"/>
      <c r="C605" s="50"/>
      <c r="D605" s="50"/>
      <c r="E605" s="50"/>
      <c r="F605" s="50"/>
      <c r="G605" s="52"/>
      <c r="H605" s="50"/>
    </row>
    <row r="606" spans="1:8" s="54" customFormat="1" x14ac:dyDescent="0.25">
      <c r="A606" s="82"/>
      <c r="B606" s="50"/>
      <c r="C606" s="50"/>
      <c r="D606" s="50"/>
      <c r="E606" s="50"/>
      <c r="F606" s="50"/>
      <c r="G606" s="52"/>
      <c r="H606" s="50"/>
    </row>
    <row r="607" spans="1:8" s="54" customFormat="1" x14ac:dyDescent="0.25">
      <c r="A607" s="82"/>
      <c r="B607" s="50"/>
      <c r="C607" s="50"/>
      <c r="D607" s="50"/>
      <c r="E607" s="50"/>
      <c r="F607" s="50"/>
      <c r="G607" s="52"/>
      <c r="H607" s="50"/>
    </row>
    <row r="608" spans="1:8" s="54" customFormat="1" x14ac:dyDescent="0.25">
      <c r="A608" s="82"/>
      <c r="B608" s="50"/>
      <c r="C608" s="50"/>
      <c r="D608" s="50"/>
      <c r="E608" s="50"/>
      <c r="F608" s="50"/>
      <c r="G608" s="52"/>
      <c r="H608" s="50"/>
    </row>
    <row r="609" spans="1:8" s="54" customFormat="1" x14ac:dyDescent="0.25">
      <c r="A609" s="82"/>
      <c r="B609" s="50"/>
      <c r="C609" s="50"/>
      <c r="D609" s="50"/>
      <c r="E609" s="50"/>
      <c r="F609" s="50"/>
      <c r="G609" s="52"/>
      <c r="H609" s="50"/>
    </row>
    <row r="610" spans="1:8" s="54" customFormat="1" x14ac:dyDescent="0.25">
      <c r="A610" s="82"/>
      <c r="B610" s="50"/>
      <c r="C610" s="50"/>
      <c r="D610" s="50"/>
      <c r="E610" s="50"/>
      <c r="F610" s="50"/>
      <c r="G610" s="52"/>
      <c r="H610" s="50"/>
    </row>
    <row r="611" spans="1:8" s="54" customFormat="1" x14ac:dyDescent="0.25">
      <c r="A611" s="82"/>
      <c r="B611" s="50"/>
      <c r="C611" s="50"/>
      <c r="D611" s="50"/>
      <c r="E611" s="50"/>
      <c r="F611" s="50"/>
      <c r="G611" s="52"/>
      <c r="H611" s="50"/>
    </row>
    <row r="612" spans="1:8" s="54" customFormat="1" x14ac:dyDescent="0.25">
      <c r="A612" s="82"/>
      <c r="B612" s="50"/>
      <c r="C612" s="50"/>
      <c r="D612" s="50"/>
      <c r="E612" s="50"/>
      <c r="F612" s="50"/>
      <c r="G612" s="52"/>
      <c r="H612" s="50"/>
    </row>
    <row r="613" spans="1:8" s="54" customFormat="1" x14ac:dyDescent="0.25">
      <c r="A613" s="82"/>
      <c r="B613" s="50"/>
      <c r="C613" s="50"/>
      <c r="D613" s="50"/>
      <c r="E613" s="50"/>
      <c r="F613" s="50"/>
      <c r="G613" s="52"/>
      <c r="H613" s="50"/>
    </row>
    <row r="614" spans="1:8" s="54" customFormat="1" x14ac:dyDescent="0.25">
      <c r="A614" s="82"/>
      <c r="B614" s="50"/>
      <c r="C614" s="50"/>
      <c r="D614" s="50"/>
      <c r="E614" s="50"/>
      <c r="F614" s="50"/>
      <c r="G614" s="52"/>
      <c r="H614" s="50"/>
    </row>
    <row r="615" spans="1:8" s="54" customFormat="1" x14ac:dyDescent="0.25">
      <c r="A615" s="82"/>
      <c r="B615" s="50"/>
      <c r="C615" s="50"/>
      <c r="D615" s="50"/>
      <c r="E615" s="50"/>
      <c r="F615" s="50"/>
      <c r="G615" s="52"/>
      <c r="H615" s="50"/>
    </row>
    <row r="616" spans="1:8" s="54" customFormat="1" x14ac:dyDescent="0.25">
      <c r="A616" s="82"/>
      <c r="B616" s="50"/>
      <c r="C616" s="50"/>
      <c r="D616" s="50"/>
      <c r="E616" s="50"/>
      <c r="F616" s="50"/>
      <c r="G616" s="52"/>
      <c r="H616" s="50"/>
    </row>
    <row r="617" spans="1:8" s="54" customFormat="1" x14ac:dyDescent="0.25">
      <c r="A617" s="82"/>
      <c r="B617" s="50"/>
      <c r="C617" s="50"/>
      <c r="D617" s="50"/>
      <c r="E617" s="50"/>
      <c r="F617" s="50"/>
      <c r="G617" s="52"/>
      <c r="H617" s="50"/>
    </row>
    <row r="618" spans="1:8" s="54" customFormat="1" x14ac:dyDescent="0.25">
      <c r="A618" s="82"/>
      <c r="B618" s="50"/>
      <c r="C618" s="50"/>
      <c r="D618" s="50"/>
      <c r="E618" s="50"/>
      <c r="F618" s="50"/>
      <c r="G618" s="52"/>
      <c r="H618" s="50"/>
    </row>
    <row r="619" spans="1:8" s="54" customFormat="1" x14ac:dyDescent="0.25">
      <c r="A619" s="82"/>
      <c r="B619" s="50"/>
      <c r="C619" s="50"/>
      <c r="D619" s="50"/>
      <c r="E619" s="50"/>
      <c r="F619" s="50"/>
      <c r="G619" s="52"/>
      <c r="H619" s="50"/>
    </row>
    <row r="620" spans="1:8" s="54" customFormat="1" x14ac:dyDescent="0.25">
      <c r="A620" s="82"/>
      <c r="B620" s="50"/>
      <c r="C620" s="50"/>
      <c r="D620" s="50"/>
      <c r="E620" s="50"/>
      <c r="F620" s="50"/>
      <c r="G620" s="52"/>
      <c r="H620" s="50"/>
    </row>
    <row r="621" spans="1:8" s="54" customFormat="1" x14ac:dyDescent="0.25">
      <c r="A621" s="82"/>
      <c r="B621" s="50"/>
      <c r="C621" s="50"/>
      <c r="D621" s="50"/>
      <c r="E621" s="50"/>
      <c r="F621" s="50"/>
      <c r="G621" s="52"/>
      <c r="H621" s="50"/>
    </row>
    <row r="622" spans="1:8" s="54" customFormat="1" x14ac:dyDescent="0.25">
      <c r="A622" s="82"/>
      <c r="B622" s="50"/>
      <c r="C622" s="50"/>
      <c r="D622" s="50"/>
      <c r="E622" s="50"/>
      <c r="F622" s="50"/>
      <c r="G622" s="52"/>
      <c r="H622" s="50"/>
    </row>
    <row r="623" spans="1:8" s="54" customFormat="1" x14ac:dyDescent="0.25">
      <c r="A623" s="82"/>
      <c r="B623" s="50"/>
      <c r="C623" s="50"/>
      <c r="D623" s="50"/>
      <c r="E623" s="50"/>
      <c r="F623" s="50"/>
      <c r="G623" s="52"/>
      <c r="H623" s="50"/>
    </row>
    <row r="624" spans="1:8" s="54" customFormat="1" x14ac:dyDescent="0.25">
      <c r="A624" s="82"/>
      <c r="B624" s="50"/>
      <c r="C624" s="50"/>
      <c r="D624" s="50"/>
      <c r="E624" s="50"/>
      <c r="F624" s="50"/>
      <c r="G624" s="52"/>
      <c r="H624" s="50"/>
    </row>
    <row r="625" spans="1:8" s="54" customFormat="1" x14ac:dyDescent="0.25">
      <c r="A625" s="82"/>
      <c r="B625" s="50"/>
      <c r="C625" s="50"/>
      <c r="D625" s="50"/>
      <c r="E625" s="50"/>
      <c r="F625" s="50"/>
      <c r="G625" s="52"/>
      <c r="H625" s="50"/>
    </row>
    <row r="626" spans="1:8" s="54" customFormat="1" x14ac:dyDescent="0.25">
      <c r="A626" s="82"/>
      <c r="B626" s="50"/>
      <c r="C626" s="50"/>
      <c r="D626" s="50"/>
      <c r="E626" s="50"/>
      <c r="F626" s="50"/>
      <c r="G626" s="52"/>
      <c r="H626" s="50"/>
    </row>
    <row r="627" spans="1:8" s="54" customFormat="1" x14ac:dyDescent="0.25">
      <c r="A627" s="82"/>
      <c r="B627" s="50"/>
      <c r="C627" s="50"/>
      <c r="D627" s="50"/>
      <c r="E627" s="50"/>
      <c r="F627" s="50"/>
      <c r="G627" s="52"/>
      <c r="H627" s="50"/>
    </row>
    <row r="628" spans="1:8" s="54" customFormat="1" x14ac:dyDescent="0.25">
      <c r="A628" s="82"/>
      <c r="B628" s="50"/>
      <c r="C628" s="50"/>
      <c r="D628" s="50"/>
      <c r="E628" s="50"/>
      <c r="F628" s="50"/>
      <c r="G628" s="52"/>
      <c r="H628" s="50"/>
    </row>
    <row r="629" spans="1:8" s="54" customFormat="1" x14ac:dyDescent="0.25">
      <c r="A629" s="82"/>
      <c r="B629" s="50"/>
      <c r="C629" s="50"/>
      <c r="D629" s="50"/>
      <c r="E629" s="50"/>
      <c r="F629" s="50"/>
      <c r="G629" s="52"/>
      <c r="H629" s="50"/>
    </row>
    <row r="630" spans="1:8" s="54" customFormat="1" x14ac:dyDescent="0.25">
      <c r="A630" s="82"/>
      <c r="B630" s="50"/>
      <c r="C630" s="50"/>
      <c r="D630" s="50"/>
      <c r="E630" s="50"/>
      <c r="F630" s="50"/>
      <c r="G630" s="52"/>
      <c r="H630" s="50"/>
    </row>
    <row r="631" spans="1:8" s="54" customFormat="1" x14ac:dyDescent="0.25">
      <c r="A631" s="82"/>
      <c r="B631" s="50"/>
      <c r="C631" s="50"/>
      <c r="D631" s="50"/>
      <c r="E631" s="50"/>
      <c r="F631" s="50"/>
      <c r="G631" s="52"/>
      <c r="H631" s="50"/>
    </row>
    <row r="632" spans="1:8" s="54" customFormat="1" x14ac:dyDescent="0.25">
      <c r="A632" s="82"/>
      <c r="B632" s="50"/>
      <c r="C632" s="50"/>
      <c r="D632" s="50"/>
      <c r="E632" s="50"/>
      <c r="F632" s="50"/>
      <c r="G632" s="52"/>
      <c r="H632" s="50"/>
    </row>
    <row r="633" spans="1:8" s="54" customFormat="1" x14ac:dyDescent="0.25">
      <c r="A633" s="82"/>
      <c r="B633" s="50"/>
      <c r="C633" s="50"/>
      <c r="D633" s="50"/>
      <c r="E633" s="50"/>
      <c r="F633" s="50"/>
      <c r="G633" s="52"/>
      <c r="H633" s="50"/>
    </row>
    <row r="634" spans="1:8" s="54" customFormat="1" x14ac:dyDescent="0.25">
      <c r="A634" s="82"/>
      <c r="B634" s="50"/>
      <c r="C634" s="50"/>
      <c r="D634" s="50"/>
      <c r="E634" s="50"/>
      <c r="F634" s="50"/>
      <c r="G634" s="52"/>
      <c r="H634" s="50"/>
    </row>
    <row r="635" spans="1:8" s="54" customFormat="1" x14ac:dyDescent="0.25">
      <c r="A635" s="82"/>
      <c r="B635" s="50"/>
      <c r="C635" s="50"/>
      <c r="D635" s="50"/>
      <c r="E635" s="50"/>
      <c r="F635" s="50"/>
      <c r="G635" s="52"/>
      <c r="H635" s="50"/>
    </row>
    <row r="636" spans="1:8" s="54" customFormat="1" x14ac:dyDescent="0.25">
      <c r="A636" s="82"/>
      <c r="B636" s="50"/>
      <c r="C636" s="50"/>
      <c r="D636" s="50"/>
      <c r="E636" s="50"/>
      <c r="F636" s="50"/>
      <c r="G636" s="52"/>
      <c r="H636" s="50"/>
    </row>
    <row r="637" spans="1:8" s="54" customFormat="1" x14ac:dyDescent="0.25">
      <c r="A637" s="82"/>
      <c r="B637" s="50"/>
      <c r="C637" s="50"/>
      <c r="D637" s="50"/>
      <c r="E637" s="50"/>
      <c r="F637" s="50"/>
      <c r="G637" s="52"/>
      <c r="H637" s="50"/>
    </row>
    <row r="638" spans="1:8" s="54" customFormat="1" x14ac:dyDescent="0.25">
      <c r="A638" s="82"/>
      <c r="B638" s="50"/>
      <c r="C638" s="50"/>
      <c r="D638" s="50"/>
      <c r="E638" s="50"/>
      <c r="F638" s="50"/>
      <c r="G638" s="52"/>
      <c r="H638" s="50"/>
    </row>
    <row r="639" spans="1:8" s="54" customFormat="1" x14ac:dyDescent="0.25">
      <c r="A639" s="82"/>
      <c r="B639" s="50"/>
      <c r="C639" s="50"/>
      <c r="D639" s="50"/>
      <c r="E639" s="50"/>
      <c r="F639" s="50"/>
      <c r="G639" s="52"/>
      <c r="H639" s="50"/>
    </row>
    <row r="640" spans="1:8" s="54" customFormat="1" x14ac:dyDescent="0.25">
      <c r="A640" s="82"/>
      <c r="B640" s="50"/>
      <c r="C640" s="50"/>
      <c r="D640" s="50"/>
      <c r="E640" s="50"/>
      <c r="F640" s="50"/>
      <c r="G640" s="52"/>
      <c r="H640" s="50"/>
    </row>
    <row r="641" spans="1:8" s="54" customFormat="1" x14ac:dyDescent="0.25">
      <c r="A641" s="82"/>
      <c r="B641" s="50"/>
      <c r="C641" s="50"/>
      <c r="D641" s="50"/>
      <c r="E641" s="50"/>
      <c r="F641" s="50"/>
      <c r="G641" s="52"/>
      <c r="H641" s="50"/>
    </row>
    <row r="642" spans="1:8" s="54" customFormat="1" x14ac:dyDescent="0.25">
      <c r="A642" s="82"/>
      <c r="B642" s="50"/>
      <c r="C642" s="50"/>
      <c r="D642" s="50"/>
      <c r="E642" s="50"/>
      <c r="F642" s="50"/>
      <c r="G642" s="52"/>
      <c r="H642" s="50"/>
    </row>
    <row r="643" spans="1:8" s="54" customFormat="1" x14ac:dyDescent="0.25">
      <c r="A643" s="82"/>
      <c r="B643" s="50"/>
      <c r="C643" s="50"/>
      <c r="D643" s="50"/>
      <c r="E643" s="50"/>
      <c r="F643" s="50"/>
      <c r="G643" s="52"/>
      <c r="H643" s="50"/>
    </row>
    <row r="644" spans="1:8" s="54" customFormat="1" x14ac:dyDescent="0.25">
      <c r="A644" s="82"/>
      <c r="B644" s="50"/>
      <c r="C644" s="50"/>
      <c r="D644" s="50"/>
      <c r="E644" s="50"/>
      <c r="F644" s="50"/>
      <c r="G644" s="52"/>
      <c r="H644" s="50"/>
    </row>
    <row r="645" spans="1:8" s="54" customFormat="1" x14ac:dyDescent="0.25">
      <c r="A645" s="82"/>
      <c r="B645" s="50"/>
      <c r="C645" s="50"/>
      <c r="D645" s="50"/>
      <c r="E645" s="50"/>
      <c r="F645" s="50"/>
      <c r="G645" s="52"/>
      <c r="H645" s="50"/>
    </row>
    <row r="646" spans="1:8" s="54" customFormat="1" x14ac:dyDescent="0.25">
      <c r="A646" s="82"/>
      <c r="B646" s="50"/>
      <c r="C646" s="50"/>
      <c r="D646" s="50"/>
      <c r="E646" s="50"/>
      <c r="F646" s="50"/>
      <c r="G646" s="52"/>
      <c r="H646" s="50"/>
    </row>
    <row r="647" spans="1:8" s="54" customFormat="1" x14ac:dyDescent="0.25">
      <c r="A647" s="82"/>
      <c r="B647" s="50"/>
      <c r="C647" s="50"/>
      <c r="D647" s="50"/>
      <c r="E647" s="50"/>
      <c r="F647" s="50"/>
      <c r="G647" s="52"/>
      <c r="H647" s="50"/>
    </row>
    <row r="648" spans="1:8" s="54" customFormat="1" x14ac:dyDescent="0.25">
      <c r="A648" s="82"/>
      <c r="B648" s="50"/>
      <c r="C648" s="50"/>
      <c r="D648" s="50"/>
      <c r="E648" s="50"/>
      <c r="F648" s="50"/>
      <c r="G648" s="52"/>
      <c r="H648" s="50"/>
    </row>
    <row r="649" spans="1:8" s="54" customFormat="1" x14ac:dyDescent="0.25">
      <c r="A649" s="82"/>
      <c r="B649" s="50"/>
      <c r="C649" s="50"/>
      <c r="D649" s="50"/>
      <c r="E649" s="50"/>
      <c r="F649" s="50"/>
      <c r="G649" s="52"/>
      <c r="H649" s="50"/>
    </row>
    <row r="650" spans="1:8" s="54" customFormat="1" x14ac:dyDescent="0.25">
      <c r="A650" s="82"/>
      <c r="B650" s="50"/>
      <c r="C650" s="50"/>
      <c r="D650" s="50"/>
      <c r="E650" s="50"/>
      <c r="F650" s="50"/>
      <c r="G650" s="52"/>
      <c r="H650" s="50"/>
    </row>
    <row r="651" spans="1:8" s="54" customFormat="1" x14ac:dyDescent="0.25">
      <c r="A651" s="82"/>
      <c r="B651" s="50"/>
      <c r="C651" s="50"/>
      <c r="D651" s="50"/>
      <c r="E651" s="50"/>
      <c r="F651" s="50"/>
      <c r="G651" s="52"/>
      <c r="H651" s="50"/>
    </row>
    <row r="652" spans="1:8" s="54" customFormat="1" x14ac:dyDescent="0.25">
      <c r="A652" s="82"/>
      <c r="B652" s="50"/>
      <c r="C652" s="50"/>
      <c r="D652" s="50"/>
      <c r="E652" s="50"/>
      <c r="F652" s="50"/>
      <c r="G652" s="52"/>
      <c r="H652" s="50"/>
    </row>
    <row r="653" spans="1:8" s="54" customFormat="1" x14ac:dyDescent="0.25">
      <c r="A653" s="82"/>
      <c r="B653" s="50"/>
      <c r="C653" s="50"/>
      <c r="D653" s="50"/>
      <c r="E653" s="50"/>
      <c r="F653" s="50"/>
      <c r="G653" s="52"/>
      <c r="H653" s="50"/>
    </row>
    <row r="654" spans="1:8" s="54" customFormat="1" x14ac:dyDescent="0.25">
      <c r="A654" s="82"/>
      <c r="B654" s="50"/>
      <c r="C654" s="50"/>
      <c r="D654" s="50"/>
      <c r="E654" s="50"/>
      <c r="F654" s="50"/>
      <c r="G654" s="52"/>
      <c r="H654" s="50"/>
    </row>
    <row r="655" spans="1:8" s="54" customFormat="1" x14ac:dyDescent="0.25">
      <c r="A655" s="82"/>
      <c r="B655" s="50"/>
      <c r="C655" s="50"/>
      <c r="D655" s="50"/>
      <c r="E655" s="50"/>
      <c r="F655" s="50"/>
      <c r="G655" s="52"/>
      <c r="H655" s="50"/>
    </row>
    <row r="656" spans="1:8" s="54" customFormat="1" x14ac:dyDescent="0.25">
      <c r="A656" s="82"/>
      <c r="B656" s="50"/>
      <c r="C656" s="50"/>
      <c r="D656" s="50"/>
      <c r="E656" s="50"/>
      <c r="F656" s="50"/>
      <c r="G656" s="52"/>
      <c r="H656" s="50"/>
    </row>
    <row r="657" spans="1:8" s="54" customFormat="1" x14ac:dyDescent="0.25">
      <c r="A657" s="82"/>
      <c r="B657" s="50"/>
      <c r="C657" s="50"/>
      <c r="D657" s="50"/>
      <c r="E657" s="50"/>
      <c r="F657" s="50"/>
      <c r="G657" s="52"/>
      <c r="H657" s="50"/>
    </row>
    <row r="658" spans="1:8" s="54" customFormat="1" x14ac:dyDescent="0.25">
      <c r="A658" s="82"/>
      <c r="B658" s="50"/>
      <c r="C658" s="50"/>
      <c r="D658" s="50"/>
      <c r="E658" s="50"/>
      <c r="F658" s="50"/>
      <c r="G658" s="52"/>
      <c r="H658" s="50"/>
    </row>
    <row r="659" spans="1:8" s="54" customFormat="1" x14ac:dyDescent="0.25">
      <c r="A659" s="82"/>
      <c r="B659" s="50"/>
      <c r="C659" s="50"/>
      <c r="D659" s="50"/>
      <c r="E659" s="50"/>
      <c r="F659" s="50"/>
      <c r="G659" s="52"/>
      <c r="H659" s="50"/>
    </row>
    <row r="660" spans="1:8" s="54" customFormat="1" x14ac:dyDescent="0.25">
      <c r="A660" s="82"/>
      <c r="B660" s="50"/>
      <c r="C660" s="50"/>
      <c r="D660" s="50"/>
      <c r="E660" s="50"/>
      <c r="F660" s="50"/>
      <c r="G660" s="52"/>
      <c r="H660" s="50"/>
    </row>
    <row r="661" spans="1:8" s="54" customFormat="1" x14ac:dyDescent="0.25">
      <c r="A661" s="82"/>
      <c r="B661" s="50"/>
      <c r="C661" s="50"/>
      <c r="D661" s="50"/>
      <c r="E661" s="50"/>
      <c r="F661" s="50"/>
      <c r="G661" s="52"/>
      <c r="H661" s="50"/>
    </row>
    <row r="662" spans="1:8" s="54" customFormat="1" x14ac:dyDescent="0.25">
      <c r="A662" s="82"/>
      <c r="B662" s="50"/>
      <c r="C662" s="50"/>
      <c r="D662" s="50"/>
      <c r="E662" s="50"/>
      <c r="F662" s="50"/>
      <c r="G662" s="52"/>
      <c r="H662" s="50"/>
    </row>
    <row r="663" spans="1:8" s="54" customFormat="1" x14ac:dyDescent="0.25">
      <c r="A663" s="82"/>
      <c r="B663" s="50"/>
      <c r="C663" s="50"/>
      <c r="D663" s="50"/>
      <c r="E663" s="50"/>
      <c r="F663" s="50"/>
      <c r="G663" s="52"/>
      <c r="H663" s="50"/>
    </row>
    <row r="664" spans="1:8" s="54" customFormat="1" x14ac:dyDescent="0.25">
      <c r="A664" s="82"/>
      <c r="B664" s="50"/>
      <c r="C664" s="50"/>
      <c r="D664" s="50"/>
      <c r="E664" s="50"/>
      <c r="F664" s="50"/>
      <c r="G664" s="52"/>
      <c r="H664" s="50"/>
    </row>
    <row r="665" spans="1:8" s="54" customFormat="1" x14ac:dyDescent="0.25">
      <c r="A665" s="82"/>
      <c r="B665" s="50"/>
      <c r="C665" s="50"/>
      <c r="D665" s="50"/>
      <c r="E665" s="50"/>
      <c r="F665" s="50"/>
      <c r="G665" s="52"/>
      <c r="H665" s="50"/>
    </row>
    <row r="666" spans="1:8" s="54" customFormat="1" x14ac:dyDescent="0.25">
      <c r="A666" s="82"/>
      <c r="B666" s="50"/>
      <c r="C666" s="50"/>
      <c r="D666" s="50"/>
      <c r="E666" s="50"/>
      <c r="F666" s="50"/>
      <c r="G666" s="52"/>
      <c r="H666" s="50"/>
    </row>
    <row r="667" spans="1:8" s="54" customFormat="1" x14ac:dyDescent="0.25">
      <c r="A667" s="82"/>
      <c r="B667" s="50"/>
      <c r="C667" s="50"/>
      <c r="D667" s="50"/>
      <c r="E667" s="50"/>
      <c r="F667" s="50"/>
      <c r="G667" s="52"/>
      <c r="H667" s="50"/>
    </row>
    <row r="668" spans="1:8" s="54" customFormat="1" x14ac:dyDescent="0.25">
      <c r="A668" s="82"/>
      <c r="B668" s="50"/>
      <c r="C668" s="50"/>
      <c r="D668" s="50"/>
      <c r="E668" s="50"/>
      <c r="F668" s="50"/>
      <c r="G668" s="52"/>
      <c r="H668" s="50"/>
    </row>
    <row r="669" spans="1:8" s="54" customFormat="1" x14ac:dyDescent="0.25">
      <c r="A669" s="82"/>
      <c r="B669" s="50"/>
      <c r="C669" s="50"/>
      <c r="D669" s="50"/>
      <c r="E669" s="50"/>
      <c r="F669" s="50"/>
      <c r="G669" s="52"/>
      <c r="H669" s="50"/>
    </row>
    <row r="670" spans="1:8" s="54" customFormat="1" x14ac:dyDescent="0.25">
      <c r="A670" s="82"/>
      <c r="B670" s="50"/>
      <c r="C670" s="50"/>
      <c r="D670" s="50"/>
      <c r="E670" s="50"/>
      <c r="F670" s="50"/>
      <c r="G670" s="52"/>
      <c r="H670" s="50"/>
    </row>
    <row r="671" spans="1:8" s="54" customFormat="1" x14ac:dyDescent="0.25">
      <c r="A671" s="82"/>
      <c r="B671" s="50"/>
      <c r="C671" s="50"/>
      <c r="D671" s="50"/>
      <c r="E671" s="50"/>
      <c r="F671" s="50"/>
      <c r="G671" s="52"/>
      <c r="H671" s="50"/>
    </row>
    <row r="672" spans="1:8" s="54" customFormat="1" x14ac:dyDescent="0.25">
      <c r="A672" s="82"/>
      <c r="B672" s="50"/>
      <c r="C672" s="50"/>
      <c r="D672" s="50"/>
      <c r="E672" s="50"/>
      <c r="F672" s="50"/>
      <c r="G672" s="52"/>
      <c r="H672" s="50"/>
    </row>
    <row r="673" spans="1:8" s="54" customFormat="1" x14ac:dyDescent="0.25">
      <c r="A673" s="82"/>
      <c r="B673" s="50"/>
      <c r="C673" s="50"/>
      <c r="D673" s="50"/>
      <c r="E673" s="50"/>
      <c r="F673" s="50"/>
      <c r="G673" s="52"/>
      <c r="H673" s="50"/>
    </row>
    <row r="674" spans="1:8" s="54" customFormat="1" x14ac:dyDescent="0.25">
      <c r="A674" s="82"/>
      <c r="B674" s="50"/>
      <c r="C674" s="50"/>
      <c r="D674" s="50"/>
      <c r="E674" s="50"/>
      <c r="F674" s="50"/>
      <c r="G674" s="52"/>
      <c r="H674" s="50"/>
    </row>
    <row r="675" spans="1:8" s="54" customFormat="1" x14ac:dyDescent="0.25">
      <c r="A675" s="82"/>
      <c r="B675" s="50"/>
      <c r="C675" s="50"/>
      <c r="D675" s="50"/>
      <c r="E675" s="50"/>
      <c r="F675" s="50"/>
      <c r="G675" s="52"/>
      <c r="H675" s="50"/>
    </row>
    <row r="676" spans="1:8" s="54" customFormat="1" x14ac:dyDescent="0.25">
      <c r="A676" s="82"/>
      <c r="B676" s="50"/>
      <c r="C676" s="50"/>
      <c r="D676" s="50"/>
      <c r="E676" s="50"/>
      <c r="F676" s="50"/>
      <c r="G676" s="52"/>
      <c r="H676" s="50"/>
    </row>
    <row r="677" spans="1:8" s="54" customFormat="1" x14ac:dyDescent="0.25">
      <c r="A677" s="82"/>
      <c r="B677" s="50"/>
      <c r="C677" s="50"/>
      <c r="D677" s="50"/>
      <c r="E677" s="50"/>
      <c r="F677" s="50"/>
      <c r="G677" s="52"/>
      <c r="H677" s="50"/>
    </row>
    <row r="678" spans="1:8" s="54" customFormat="1" x14ac:dyDescent="0.25">
      <c r="A678" s="82"/>
      <c r="B678" s="50"/>
      <c r="C678" s="50"/>
      <c r="D678" s="50"/>
      <c r="E678" s="50"/>
      <c r="F678" s="50"/>
      <c r="G678" s="52"/>
      <c r="H678" s="50"/>
    </row>
    <row r="679" spans="1:8" s="54" customFormat="1" x14ac:dyDescent="0.25">
      <c r="A679" s="82"/>
      <c r="B679" s="50"/>
      <c r="C679" s="50"/>
      <c r="D679" s="50"/>
      <c r="E679" s="50"/>
      <c r="F679" s="50"/>
      <c r="G679" s="52"/>
      <c r="H679" s="50"/>
    </row>
    <row r="680" spans="1:8" s="54" customFormat="1" x14ac:dyDescent="0.25">
      <c r="A680" s="82"/>
      <c r="B680" s="50"/>
      <c r="C680" s="50"/>
      <c r="D680" s="50"/>
      <c r="E680" s="50"/>
      <c r="F680" s="50"/>
      <c r="G680" s="52"/>
      <c r="H680" s="50"/>
    </row>
    <row r="681" spans="1:8" s="54" customFormat="1" x14ac:dyDescent="0.25">
      <c r="A681" s="82"/>
      <c r="B681" s="50"/>
      <c r="C681" s="50"/>
      <c r="D681" s="50"/>
      <c r="E681" s="50"/>
      <c r="F681" s="50"/>
      <c r="G681" s="52"/>
      <c r="H681" s="50"/>
    </row>
    <row r="682" spans="1:8" s="54" customFormat="1" x14ac:dyDescent="0.25">
      <c r="A682" s="82"/>
      <c r="B682" s="50"/>
      <c r="C682" s="50"/>
      <c r="D682" s="50"/>
      <c r="E682" s="50"/>
      <c r="F682" s="50"/>
      <c r="G682" s="52"/>
      <c r="H682" s="50"/>
    </row>
    <row r="683" spans="1:8" s="54" customFormat="1" x14ac:dyDescent="0.25">
      <c r="A683" s="82"/>
      <c r="B683" s="50"/>
      <c r="C683" s="50"/>
      <c r="D683" s="50"/>
      <c r="E683" s="50"/>
      <c r="F683" s="50"/>
      <c r="G683" s="52"/>
      <c r="H683" s="50"/>
    </row>
    <row r="684" spans="1:8" s="54" customFormat="1" x14ac:dyDescent="0.25">
      <c r="A684" s="82"/>
      <c r="B684" s="50"/>
      <c r="C684" s="50"/>
      <c r="D684" s="50"/>
      <c r="E684" s="50"/>
      <c r="F684" s="50"/>
      <c r="G684" s="52"/>
      <c r="H684" s="50"/>
    </row>
    <row r="685" spans="1:8" s="54" customFormat="1" x14ac:dyDescent="0.25">
      <c r="A685" s="82"/>
      <c r="B685" s="50"/>
      <c r="C685" s="50"/>
      <c r="D685" s="50"/>
      <c r="E685" s="50"/>
      <c r="F685" s="50"/>
      <c r="G685" s="52"/>
      <c r="H685" s="50"/>
    </row>
    <row r="686" spans="1:8" s="54" customFormat="1" x14ac:dyDescent="0.25">
      <c r="A686" s="82"/>
      <c r="B686" s="50"/>
      <c r="C686" s="50"/>
      <c r="D686" s="50"/>
      <c r="E686" s="50"/>
      <c r="F686" s="50"/>
      <c r="G686" s="52"/>
      <c r="H686" s="50"/>
    </row>
    <row r="687" spans="1:8" s="54" customFormat="1" x14ac:dyDescent="0.25">
      <c r="A687" s="82"/>
      <c r="B687" s="50"/>
      <c r="C687" s="50"/>
      <c r="D687" s="50"/>
      <c r="E687" s="50"/>
      <c r="F687" s="50"/>
      <c r="G687" s="52"/>
      <c r="H687" s="50"/>
    </row>
    <row r="688" spans="1:8" s="54" customFormat="1" x14ac:dyDescent="0.25">
      <c r="A688" s="82"/>
      <c r="B688" s="50"/>
      <c r="C688" s="50"/>
      <c r="D688" s="50"/>
      <c r="E688" s="50"/>
      <c r="F688" s="50"/>
      <c r="G688" s="52"/>
      <c r="H688" s="50"/>
    </row>
    <row r="689" spans="1:8" s="54" customFormat="1" x14ac:dyDescent="0.25">
      <c r="A689" s="82"/>
      <c r="B689" s="50"/>
      <c r="C689" s="50"/>
      <c r="D689" s="50"/>
      <c r="E689" s="50"/>
      <c r="F689" s="50"/>
      <c r="G689" s="52"/>
      <c r="H689" s="50"/>
    </row>
    <row r="690" spans="1:8" s="54" customFormat="1" x14ac:dyDescent="0.25">
      <c r="A690" s="82"/>
      <c r="B690" s="50"/>
      <c r="C690" s="50"/>
      <c r="D690" s="50"/>
      <c r="E690" s="50"/>
      <c r="F690" s="50"/>
      <c r="G690" s="52"/>
      <c r="H690" s="50"/>
    </row>
    <row r="691" spans="1:8" s="54" customFormat="1" x14ac:dyDescent="0.25">
      <c r="A691" s="82"/>
      <c r="B691" s="50"/>
      <c r="C691" s="50"/>
      <c r="D691" s="50"/>
      <c r="E691" s="50"/>
      <c r="F691" s="50"/>
      <c r="G691" s="52"/>
      <c r="H691" s="50"/>
    </row>
    <row r="692" spans="1:8" s="54" customFormat="1" x14ac:dyDescent="0.25">
      <c r="A692" s="82"/>
      <c r="B692" s="50"/>
      <c r="C692" s="50"/>
      <c r="D692" s="50"/>
      <c r="E692" s="50"/>
      <c r="F692" s="50"/>
      <c r="G692" s="52"/>
      <c r="H692" s="50"/>
    </row>
    <row r="693" spans="1:8" s="54" customFormat="1" x14ac:dyDescent="0.25">
      <c r="A693" s="82"/>
      <c r="B693" s="50"/>
      <c r="C693" s="50"/>
      <c r="D693" s="50"/>
      <c r="E693" s="50"/>
      <c r="F693" s="50"/>
      <c r="G693" s="52"/>
      <c r="H693" s="50"/>
    </row>
    <row r="694" spans="1:8" s="54" customFormat="1" x14ac:dyDescent="0.25">
      <c r="A694" s="82"/>
      <c r="B694" s="50"/>
      <c r="C694" s="50"/>
      <c r="D694" s="50"/>
      <c r="E694" s="50"/>
      <c r="F694" s="50"/>
      <c r="G694" s="52"/>
      <c r="H694" s="50"/>
    </row>
    <row r="695" spans="1:8" s="54" customFormat="1" x14ac:dyDescent="0.25">
      <c r="A695" s="82"/>
      <c r="B695" s="50"/>
      <c r="C695" s="50"/>
      <c r="D695" s="50"/>
      <c r="E695" s="50"/>
      <c r="F695" s="50"/>
      <c r="G695" s="52"/>
      <c r="H695" s="50"/>
    </row>
    <row r="696" spans="1:8" s="54" customFormat="1" x14ac:dyDescent="0.25">
      <c r="A696" s="82"/>
      <c r="B696" s="50"/>
      <c r="C696" s="50"/>
      <c r="D696" s="50"/>
      <c r="E696" s="50"/>
      <c r="F696" s="50"/>
      <c r="G696" s="52"/>
      <c r="H696" s="50"/>
    </row>
    <row r="697" spans="1:8" s="54" customFormat="1" x14ac:dyDescent="0.25">
      <c r="A697" s="82"/>
      <c r="B697" s="50"/>
      <c r="C697" s="50"/>
      <c r="D697" s="50"/>
      <c r="E697" s="50"/>
      <c r="F697" s="50"/>
      <c r="G697" s="52"/>
      <c r="H697" s="50"/>
    </row>
    <row r="698" spans="1:8" s="54" customFormat="1" x14ac:dyDescent="0.25">
      <c r="A698" s="82"/>
      <c r="B698" s="50"/>
      <c r="C698" s="50"/>
      <c r="D698" s="50"/>
      <c r="E698" s="50"/>
      <c r="F698" s="50"/>
      <c r="G698" s="52"/>
      <c r="H698" s="50"/>
    </row>
    <row r="699" spans="1:8" s="54" customFormat="1" x14ac:dyDescent="0.25">
      <c r="A699" s="82"/>
      <c r="B699" s="50"/>
      <c r="C699" s="50"/>
      <c r="D699" s="50"/>
      <c r="E699" s="50"/>
      <c r="F699" s="50"/>
      <c r="G699" s="52"/>
      <c r="H699" s="50"/>
    </row>
    <row r="700" spans="1:8" s="54" customFormat="1" x14ac:dyDescent="0.25">
      <c r="A700" s="82"/>
      <c r="B700" s="50"/>
      <c r="C700" s="50"/>
      <c r="D700" s="50"/>
      <c r="E700" s="50"/>
      <c r="F700" s="50"/>
      <c r="G700" s="52"/>
      <c r="H700" s="50"/>
    </row>
    <row r="701" spans="1:8" s="54" customFormat="1" x14ac:dyDescent="0.25">
      <c r="A701" s="82"/>
      <c r="B701" s="50"/>
      <c r="C701" s="50"/>
      <c r="D701" s="50"/>
      <c r="E701" s="50"/>
      <c r="F701" s="50"/>
      <c r="G701" s="52"/>
      <c r="H701" s="50"/>
    </row>
    <row r="702" spans="1:8" s="54" customFormat="1" x14ac:dyDescent="0.25">
      <c r="A702" s="82"/>
      <c r="B702" s="50"/>
      <c r="C702" s="50"/>
      <c r="D702" s="50"/>
      <c r="E702" s="50"/>
      <c r="F702" s="50"/>
      <c r="G702" s="52"/>
      <c r="H702" s="50"/>
    </row>
    <row r="703" spans="1:8" s="54" customFormat="1" x14ac:dyDescent="0.25">
      <c r="A703" s="82"/>
      <c r="B703" s="50"/>
      <c r="C703" s="50"/>
      <c r="D703" s="50"/>
      <c r="E703" s="50"/>
      <c r="F703" s="50"/>
      <c r="G703" s="52"/>
      <c r="H703" s="50"/>
    </row>
    <row r="704" spans="1:8" s="54" customFormat="1" x14ac:dyDescent="0.25">
      <c r="A704" s="82"/>
      <c r="B704" s="50"/>
      <c r="C704" s="50"/>
      <c r="D704" s="50"/>
      <c r="E704" s="50"/>
      <c r="F704" s="50"/>
      <c r="G704" s="52"/>
      <c r="H704" s="50"/>
    </row>
    <row r="705" spans="1:8" s="54" customFormat="1" x14ac:dyDescent="0.25">
      <c r="A705" s="82"/>
      <c r="B705" s="50"/>
      <c r="C705" s="50"/>
      <c r="D705" s="50"/>
      <c r="E705" s="50"/>
      <c r="F705" s="50"/>
      <c r="G705" s="52"/>
      <c r="H705" s="50"/>
    </row>
    <row r="706" spans="1:8" s="54" customFormat="1" x14ac:dyDescent="0.25">
      <c r="A706" s="82"/>
      <c r="B706" s="50"/>
      <c r="C706" s="50"/>
      <c r="D706" s="50"/>
      <c r="E706" s="50"/>
      <c r="F706" s="50"/>
      <c r="G706" s="52"/>
      <c r="H706" s="50"/>
    </row>
    <row r="707" spans="1:8" s="54" customFormat="1" x14ac:dyDescent="0.25">
      <c r="A707" s="82"/>
      <c r="B707" s="50"/>
      <c r="C707" s="50"/>
      <c r="D707" s="50"/>
      <c r="E707" s="50"/>
      <c r="F707" s="50"/>
      <c r="G707" s="52"/>
      <c r="H707" s="50"/>
    </row>
    <row r="708" spans="1:8" s="54" customFormat="1" x14ac:dyDescent="0.25">
      <c r="A708" s="82"/>
      <c r="B708" s="50"/>
      <c r="C708" s="50"/>
      <c r="D708" s="50"/>
      <c r="E708" s="50"/>
      <c r="F708" s="50"/>
      <c r="G708" s="52"/>
      <c r="H708" s="50"/>
    </row>
    <row r="709" spans="1:8" s="54" customFormat="1" x14ac:dyDescent="0.25">
      <c r="A709" s="82"/>
      <c r="B709" s="50"/>
      <c r="C709" s="50"/>
      <c r="D709" s="50"/>
      <c r="E709" s="50"/>
      <c r="F709" s="50"/>
      <c r="G709" s="52"/>
      <c r="H709" s="50"/>
    </row>
    <row r="710" spans="1:8" s="54" customFormat="1" x14ac:dyDescent="0.25">
      <c r="A710" s="82"/>
      <c r="B710" s="50"/>
      <c r="C710" s="50"/>
      <c r="D710" s="50"/>
      <c r="E710" s="50"/>
      <c r="F710" s="50"/>
      <c r="G710" s="52"/>
      <c r="H710" s="50"/>
    </row>
    <row r="711" spans="1:8" s="54" customFormat="1" x14ac:dyDescent="0.25">
      <c r="A711" s="82"/>
      <c r="B711" s="50"/>
      <c r="C711" s="50"/>
      <c r="D711" s="50"/>
      <c r="E711" s="50"/>
      <c r="F711" s="50"/>
      <c r="G711" s="52"/>
      <c r="H711" s="50"/>
    </row>
    <row r="712" spans="1:8" s="54" customFormat="1" x14ac:dyDescent="0.25">
      <c r="A712" s="82"/>
      <c r="B712" s="50"/>
      <c r="C712" s="50"/>
      <c r="D712" s="50"/>
      <c r="E712" s="50"/>
      <c r="F712" s="50"/>
      <c r="G712" s="52"/>
      <c r="H712" s="50"/>
    </row>
    <row r="713" spans="1:8" s="54" customFormat="1" x14ac:dyDescent="0.25">
      <c r="A713" s="82"/>
      <c r="B713" s="50"/>
      <c r="C713" s="50"/>
      <c r="D713" s="50"/>
      <c r="E713" s="50"/>
      <c r="F713" s="50"/>
      <c r="G713" s="52"/>
      <c r="H713" s="50"/>
    </row>
    <row r="714" spans="1:8" s="54" customFormat="1" x14ac:dyDescent="0.25">
      <c r="A714" s="82"/>
      <c r="B714" s="50"/>
      <c r="C714" s="50"/>
      <c r="D714" s="50"/>
      <c r="E714" s="50"/>
      <c r="F714" s="50"/>
      <c r="G714" s="52"/>
      <c r="H714" s="50"/>
    </row>
    <row r="715" spans="1:8" s="54" customFormat="1" x14ac:dyDescent="0.25">
      <c r="A715" s="82"/>
      <c r="B715" s="50"/>
      <c r="C715" s="50"/>
      <c r="D715" s="50"/>
      <c r="E715" s="50"/>
      <c r="F715" s="50"/>
      <c r="G715" s="52"/>
      <c r="H715" s="50"/>
    </row>
    <row r="716" spans="1:8" s="54" customFormat="1" x14ac:dyDescent="0.25">
      <c r="A716" s="82"/>
      <c r="B716" s="50"/>
      <c r="C716" s="50"/>
      <c r="D716" s="50"/>
      <c r="E716" s="50"/>
      <c r="F716" s="50"/>
      <c r="G716" s="52"/>
      <c r="H716" s="50"/>
    </row>
    <row r="717" spans="1:8" s="54" customFormat="1" x14ac:dyDescent="0.25">
      <c r="A717" s="82"/>
      <c r="B717" s="50"/>
      <c r="C717" s="50"/>
      <c r="D717" s="50"/>
      <c r="E717" s="50"/>
      <c r="F717" s="50"/>
      <c r="G717" s="52"/>
      <c r="H717" s="50"/>
    </row>
    <row r="718" spans="1:8" s="54" customFormat="1" x14ac:dyDescent="0.25">
      <c r="A718" s="82"/>
      <c r="B718" s="50"/>
      <c r="C718" s="50"/>
      <c r="D718" s="50"/>
      <c r="E718" s="50"/>
      <c r="F718" s="50"/>
      <c r="G718" s="52"/>
      <c r="H718" s="50"/>
    </row>
    <row r="719" spans="1:8" s="54" customFormat="1" x14ac:dyDescent="0.25">
      <c r="A719" s="82"/>
      <c r="B719" s="50"/>
      <c r="C719" s="50"/>
      <c r="D719" s="50"/>
      <c r="E719" s="50"/>
      <c r="F719" s="50"/>
      <c r="G719" s="52"/>
      <c r="H719" s="50"/>
    </row>
    <row r="720" spans="1:8" s="54" customFormat="1" x14ac:dyDescent="0.25">
      <c r="A720" s="82"/>
      <c r="B720" s="50"/>
      <c r="C720" s="50"/>
      <c r="D720" s="50"/>
      <c r="E720" s="50"/>
      <c r="F720" s="50"/>
      <c r="G720" s="52"/>
      <c r="H720" s="50"/>
    </row>
    <row r="721" spans="1:8" s="54" customFormat="1" x14ac:dyDescent="0.25">
      <c r="A721" s="82"/>
      <c r="B721" s="50"/>
      <c r="C721" s="50"/>
      <c r="D721" s="50"/>
      <c r="E721" s="50"/>
      <c r="F721" s="50"/>
      <c r="G721" s="52"/>
      <c r="H721" s="50"/>
    </row>
    <row r="722" spans="1:8" s="54" customFormat="1" x14ac:dyDescent="0.25">
      <c r="A722" s="82"/>
      <c r="B722" s="50"/>
      <c r="C722" s="50"/>
      <c r="D722" s="50"/>
      <c r="E722" s="50"/>
      <c r="F722" s="50"/>
      <c r="G722" s="52"/>
      <c r="H722" s="50"/>
    </row>
    <row r="723" spans="1:8" s="54" customFormat="1" x14ac:dyDescent="0.25">
      <c r="A723" s="82"/>
      <c r="B723" s="50"/>
      <c r="C723" s="50"/>
      <c r="D723" s="50"/>
      <c r="E723" s="50"/>
      <c r="F723" s="50"/>
      <c r="G723" s="52"/>
      <c r="H723" s="50"/>
    </row>
    <row r="724" spans="1:8" s="54" customFormat="1" x14ac:dyDescent="0.25">
      <c r="A724" s="82"/>
      <c r="B724" s="50"/>
      <c r="C724" s="50"/>
      <c r="D724" s="50"/>
      <c r="E724" s="50"/>
      <c r="F724" s="50"/>
      <c r="G724" s="52"/>
      <c r="H724" s="50"/>
    </row>
    <row r="725" spans="1:8" s="54" customFormat="1" x14ac:dyDescent="0.25">
      <c r="A725" s="82"/>
      <c r="B725" s="50"/>
      <c r="C725" s="50"/>
      <c r="D725" s="50"/>
      <c r="E725" s="50"/>
      <c r="F725" s="50"/>
      <c r="G725" s="52"/>
      <c r="H725" s="50"/>
    </row>
    <row r="726" spans="1:8" s="54" customFormat="1" x14ac:dyDescent="0.25">
      <c r="A726" s="82"/>
      <c r="B726" s="50"/>
      <c r="C726" s="50"/>
      <c r="D726" s="50"/>
      <c r="E726" s="50"/>
      <c r="F726" s="50"/>
      <c r="G726" s="52"/>
      <c r="H726" s="50"/>
    </row>
    <row r="727" spans="1:8" s="54" customFormat="1" x14ac:dyDescent="0.25">
      <c r="A727" s="82"/>
      <c r="B727" s="50"/>
      <c r="C727" s="50"/>
      <c r="D727" s="50"/>
      <c r="E727" s="50"/>
      <c r="F727" s="50"/>
      <c r="G727" s="52"/>
      <c r="H727" s="50"/>
    </row>
    <row r="728" spans="1:8" s="54" customFormat="1" x14ac:dyDescent="0.25">
      <c r="A728" s="82"/>
      <c r="B728" s="50"/>
      <c r="C728" s="50"/>
      <c r="D728" s="50"/>
      <c r="E728" s="50"/>
      <c r="F728" s="50"/>
      <c r="G728" s="52"/>
      <c r="H728" s="50"/>
    </row>
    <row r="729" spans="1:8" s="54" customFormat="1" x14ac:dyDescent="0.25">
      <c r="A729" s="82"/>
      <c r="B729" s="50"/>
      <c r="C729" s="50"/>
      <c r="D729" s="50"/>
      <c r="E729" s="50"/>
      <c r="F729" s="50"/>
      <c r="G729" s="52"/>
      <c r="H729" s="50"/>
    </row>
    <row r="730" spans="1:8" s="54" customFormat="1" x14ac:dyDescent="0.25">
      <c r="A730" s="82"/>
      <c r="B730" s="50"/>
      <c r="C730" s="50"/>
      <c r="D730" s="50"/>
      <c r="E730" s="50"/>
      <c r="F730" s="50"/>
      <c r="G730" s="52"/>
      <c r="H730" s="50"/>
    </row>
    <row r="731" spans="1:8" s="54" customFormat="1" x14ac:dyDescent="0.25">
      <c r="A731" s="82"/>
      <c r="B731" s="50"/>
      <c r="C731" s="50"/>
      <c r="D731" s="50"/>
      <c r="E731" s="50"/>
      <c r="F731" s="50"/>
      <c r="G731" s="52"/>
      <c r="H731" s="50"/>
    </row>
    <row r="732" spans="1:8" s="54" customFormat="1" x14ac:dyDescent="0.25">
      <c r="A732" s="82"/>
      <c r="B732" s="50"/>
      <c r="C732" s="50"/>
      <c r="D732" s="50"/>
      <c r="E732" s="50"/>
      <c r="F732" s="50"/>
      <c r="G732" s="52"/>
      <c r="H732" s="50"/>
    </row>
    <row r="733" spans="1:8" s="54" customFormat="1" x14ac:dyDescent="0.25">
      <c r="A733" s="82"/>
      <c r="B733" s="50"/>
      <c r="C733" s="50"/>
      <c r="D733" s="50"/>
      <c r="E733" s="50"/>
      <c r="F733" s="50"/>
      <c r="G733" s="52"/>
      <c r="H733" s="50"/>
    </row>
    <row r="734" spans="1:8" s="54" customFormat="1" x14ac:dyDescent="0.25">
      <c r="A734" s="82"/>
      <c r="B734" s="50"/>
      <c r="C734" s="50"/>
      <c r="D734" s="50"/>
      <c r="E734" s="50"/>
      <c r="F734" s="50"/>
      <c r="G734" s="52"/>
      <c r="H734" s="50"/>
    </row>
    <row r="735" spans="1:8" s="54" customFormat="1" x14ac:dyDescent="0.25">
      <c r="A735" s="82"/>
      <c r="B735" s="50"/>
      <c r="C735" s="50"/>
      <c r="D735" s="50"/>
      <c r="E735" s="50"/>
      <c r="F735" s="50"/>
      <c r="G735" s="52"/>
      <c r="H735" s="50"/>
    </row>
    <row r="736" spans="1:8" s="54" customFormat="1" x14ac:dyDescent="0.25">
      <c r="A736" s="82"/>
      <c r="B736" s="50"/>
      <c r="C736" s="50"/>
      <c r="D736" s="50"/>
      <c r="E736" s="50"/>
      <c r="F736" s="50"/>
      <c r="G736" s="52"/>
      <c r="H736" s="50"/>
    </row>
    <row r="737" spans="1:8" s="54" customFormat="1" x14ac:dyDescent="0.25">
      <c r="A737" s="82"/>
      <c r="B737" s="50"/>
      <c r="C737" s="50"/>
      <c r="D737" s="50"/>
      <c r="E737" s="50"/>
      <c r="F737" s="50"/>
      <c r="G737" s="52"/>
      <c r="H737" s="50"/>
    </row>
    <row r="738" spans="1:8" s="54" customFormat="1" x14ac:dyDescent="0.25">
      <c r="A738" s="82"/>
      <c r="B738" s="50"/>
      <c r="C738" s="50"/>
      <c r="D738" s="50"/>
      <c r="E738" s="50"/>
      <c r="F738" s="50"/>
      <c r="G738" s="52"/>
      <c r="H738" s="50"/>
    </row>
    <row r="739" spans="1:8" s="54" customFormat="1" x14ac:dyDescent="0.25">
      <c r="A739" s="82"/>
      <c r="B739" s="50"/>
      <c r="C739" s="50"/>
      <c r="D739" s="50"/>
      <c r="E739" s="50"/>
      <c r="F739" s="50"/>
      <c r="G739" s="52"/>
      <c r="H739" s="50"/>
    </row>
    <row r="740" spans="1:8" s="54" customFormat="1" x14ac:dyDescent="0.25">
      <c r="A740" s="82"/>
      <c r="B740" s="50"/>
      <c r="C740" s="50"/>
      <c r="D740" s="50"/>
      <c r="E740" s="50"/>
      <c r="F740" s="50"/>
      <c r="G740" s="52"/>
      <c r="H740" s="50"/>
    </row>
    <row r="741" spans="1:8" s="54" customFormat="1" x14ac:dyDescent="0.25">
      <c r="A741" s="82"/>
      <c r="B741" s="50"/>
      <c r="C741" s="50"/>
      <c r="D741" s="50"/>
      <c r="E741" s="50"/>
      <c r="F741" s="50"/>
      <c r="G741" s="52"/>
      <c r="H741" s="50"/>
    </row>
    <row r="742" spans="1:8" s="54" customFormat="1" x14ac:dyDescent="0.25">
      <c r="A742" s="82"/>
      <c r="B742" s="50"/>
      <c r="C742" s="50"/>
      <c r="D742" s="50"/>
      <c r="E742" s="50"/>
      <c r="F742" s="50"/>
      <c r="G742" s="52"/>
      <c r="H742" s="50"/>
    </row>
    <row r="743" spans="1:8" s="54" customFormat="1" x14ac:dyDescent="0.25">
      <c r="A743" s="82"/>
      <c r="B743" s="50"/>
      <c r="C743" s="50"/>
      <c r="D743" s="50"/>
      <c r="E743" s="50"/>
      <c r="F743" s="50"/>
      <c r="G743" s="52"/>
      <c r="H743" s="50"/>
    </row>
    <row r="744" spans="1:8" s="54" customFormat="1" x14ac:dyDescent="0.25">
      <c r="A744" s="82"/>
      <c r="B744" s="50"/>
      <c r="C744" s="50"/>
      <c r="D744" s="50"/>
      <c r="E744" s="50"/>
      <c r="F744" s="50"/>
      <c r="G744" s="52"/>
      <c r="H744" s="50"/>
    </row>
    <row r="745" spans="1:8" s="54" customFormat="1" x14ac:dyDescent="0.25">
      <c r="A745" s="82"/>
      <c r="B745" s="50"/>
      <c r="C745" s="50"/>
      <c r="D745" s="50"/>
      <c r="E745" s="50"/>
      <c r="F745" s="50"/>
      <c r="G745" s="52"/>
      <c r="H745" s="50"/>
    </row>
    <row r="746" spans="1:8" s="54" customFormat="1" x14ac:dyDescent="0.25">
      <c r="A746" s="82"/>
      <c r="B746" s="50"/>
      <c r="C746" s="50"/>
      <c r="D746" s="50"/>
      <c r="E746" s="50"/>
      <c r="F746" s="50"/>
      <c r="G746" s="52"/>
      <c r="H746" s="50"/>
    </row>
    <row r="747" spans="1:8" s="54" customFormat="1" x14ac:dyDescent="0.25">
      <c r="A747" s="82"/>
      <c r="B747" s="50"/>
      <c r="C747" s="50"/>
      <c r="D747" s="50"/>
      <c r="E747" s="50"/>
      <c r="F747" s="50"/>
      <c r="G747" s="52"/>
      <c r="H747" s="50"/>
    </row>
    <row r="748" spans="1:8" s="54" customFormat="1" x14ac:dyDescent="0.25">
      <c r="A748" s="82"/>
      <c r="B748" s="50"/>
      <c r="C748" s="50"/>
      <c r="D748" s="50"/>
      <c r="E748" s="50"/>
      <c r="F748" s="50"/>
      <c r="G748" s="52"/>
      <c r="H748" s="50"/>
    </row>
    <row r="749" spans="1:8" s="54" customFormat="1" x14ac:dyDescent="0.25">
      <c r="A749" s="82"/>
      <c r="B749" s="50"/>
      <c r="C749" s="50"/>
      <c r="D749" s="50"/>
      <c r="E749" s="50"/>
      <c r="F749" s="50"/>
      <c r="G749" s="52"/>
      <c r="H749" s="50"/>
    </row>
    <row r="750" spans="1:8" s="54" customFormat="1" x14ac:dyDescent="0.25">
      <c r="A750" s="82"/>
      <c r="B750" s="50"/>
      <c r="C750" s="50"/>
      <c r="D750" s="50"/>
      <c r="E750" s="50"/>
      <c r="F750" s="50"/>
      <c r="G750" s="52"/>
      <c r="H750" s="50"/>
    </row>
    <row r="751" spans="1:8" s="54" customFormat="1" x14ac:dyDescent="0.25">
      <c r="A751" s="82"/>
      <c r="B751" s="50"/>
      <c r="C751" s="50"/>
      <c r="D751" s="50"/>
      <c r="E751" s="50"/>
      <c r="F751" s="50"/>
      <c r="G751" s="52"/>
      <c r="H751" s="50"/>
    </row>
    <row r="752" spans="1:8" s="54" customFormat="1" x14ac:dyDescent="0.25">
      <c r="A752" s="82"/>
      <c r="B752" s="50"/>
      <c r="C752" s="50"/>
      <c r="D752" s="50"/>
      <c r="E752" s="50"/>
      <c r="F752" s="50"/>
      <c r="G752" s="52"/>
      <c r="H752" s="50"/>
    </row>
    <row r="753" spans="1:8" s="54" customFormat="1" x14ac:dyDescent="0.25">
      <c r="A753" s="82"/>
      <c r="B753" s="50"/>
      <c r="C753" s="50"/>
      <c r="D753" s="50"/>
      <c r="E753" s="50"/>
      <c r="F753" s="50"/>
      <c r="G753" s="52"/>
      <c r="H753" s="50"/>
    </row>
    <row r="754" spans="1:8" s="54" customFormat="1" x14ac:dyDescent="0.25">
      <c r="A754" s="82"/>
      <c r="B754" s="50"/>
      <c r="C754" s="50"/>
      <c r="D754" s="50"/>
      <c r="E754" s="50"/>
      <c r="F754" s="50"/>
      <c r="G754" s="52"/>
      <c r="H754" s="50"/>
    </row>
    <row r="755" spans="1:8" s="54" customFormat="1" x14ac:dyDescent="0.25">
      <c r="A755" s="82"/>
      <c r="B755" s="50"/>
      <c r="C755" s="50"/>
      <c r="D755" s="50"/>
      <c r="E755" s="50"/>
      <c r="F755" s="50"/>
      <c r="G755" s="52"/>
      <c r="H755" s="50"/>
    </row>
    <row r="756" spans="1:8" s="54" customFormat="1" x14ac:dyDescent="0.25">
      <c r="A756" s="82"/>
      <c r="B756" s="50"/>
      <c r="C756" s="50"/>
      <c r="D756" s="50"/>
      <c r="E756" s="50"/>
      <c r="F756" s="50"/>
      <c r="G756" s="52"/>
      <c r="H756" s="50"/>
    </row>
    <row r="757" spans="1:8" s="54" customFormat="1" x14ac:dyDescent="0.25">
      <c r="A757" s="82"/>
      <c r="B757" s="50"/>
      <c r="C757" s="50"/>
      <c r="D757" s="50"/>
      <c r="E757" s="50"/>
      <c r="F757" s="50"/>
      <c r="G757" s="52"/>
      <c r="H757" s="50"/>
    </row>
    <row r="758" spans="1:8" s="54" customFormat="1" x14ac:dyDescent="0.25">
      <c r="A758" s="82"/>
      <c r="B758" s="50"/>
      <c r="C758" s="50"/>
      <c r="D758" s="50"/>
      <c r="E758" s="50"/>
      <c r="F758" s="50"/>
      <c r="G758" s="52"/>
      <c r="H758" s="50"/>
    </row>
    <row r="759" spans="1:8" s="54" customFormat="1" x14ac:dyDescent="0.25">
      <c r="A759" s="82"/>
      <c r="B759" s="50"/>
      <c r="C759" s="50"/>
      <c r="D759" s="50"/>
      <c r="E759" s="50"/>
      <c r="F759" s="50"/>
      <c r="G759" s="52"/>
      <c r="H759" s="50"/>
    </row>
    <row r="760" spans="1:8" s="54" customFormat="1" x14ac:dyDescent="0.25">
      <c r="A760" s="82"/>
      <c r="B760" s="50"/>
      <c r="C760" s="50"/>
      <c r="D760" s="50"/>
      <c r="E760" s="50"/>
      <c r="F760" s="50"/>
      <c r="G760" s="52"/>
      <c r="H760" s="50"/>
    </row>
    <row r="761" spans="1:8" s="54" customFormat="1" x14ac:dyDescent="0.25">
      <c r="A761" s="82"/>
      <c r="B761" s="50"/>
      <c r="C761" s="50"/>
      <c r="D761" s="50"/>
      <c r="E761" s="50"/>
      <c r="F761" s="50"/>
      <c r="G761" s="52"/>
      <c r="H761" s="50"/>
    </row>
    <row r="762" spans="1:8" s="54" customFormat="1" x14ac:dyDescent="0.25">
      <c r="A762" s="82"/>
      <c r="B762" s="50"/>
      <c r="C762" s="50"/>
      <c r="D762" s="50"/>
      <c r="E762" s="50"/>
      <c r="F762" s="50"/>
      <c r="G762" s="52"/>
      <c r="H762" s="50"/>
    </row>
    <row r="763" spans="1:8" s="54" customFormat="1" x14ac:dyDescent="0.25">
      <c r="A763" s="82"/>
      <c r="B763" s="50"/>
      <c r="C763" s="50"/>
      <c r="D763" s="50"/>
      <c r="E763" s="50"/>
      <c r="F763" s="50"/>
      <c r="G763" s="52"/>
      <c r="H763" s="50"/>
    </row>
    <row r="764" spans="1:8" s="54" customFormat="1" x14ac:dyDescent="0.25">
      <c r="A764" s="82"/>
      <c r="B764" s="50"/>
      <c r="C764" s="50"/>
      <c r="D764" s="50"/>
      <c r="E764" s="50"/>
      <c r="F764" s="50"/>
      <c r="G764" s="52"/>
      <c r="H764" s="50"/>
    </row>
    <row r="765" spans="1:8" s="54" customFormat="1" x14ac:dyDescent="0.25">
      <c r="A765" s="82"/>
      <c r="B765" s="50"/>
      <c r="C765" s="50"/>
      <c r="D765" s="50"/>
      <c r="E765" s="50"/>
      <c r="F765" s="50"/>
      <c r="G765" s="52"/>
      <c r="H765" s="50"/>
    </row>
    <row r="766" spans="1:8" s="54" customFormat="1" x14ac:dyDescent="0.25">
      <c r="A766" s="82"/>
      <c r="B766" s="50"/>
      <c r="C766" s="50"/>
      <c r="D766" s="50"/>
      <c r="E766" s="50"/>
      <c r="F766" s="50"/>
      <c r="G766" s="52"/>
      <c r="H766" s="50"/>
    </row>
    <row r="767" spans="1:8" s="54" customFormat="1" x14ac:dyDescent="0.25">
      <c r="A767" s="82"/>
      <c r="B767" s="50"/>
      <c r="C767" s="50"/>
      <c r="D767" s="50"/>
      <c r="E767" s="50"/>
      <c r="F767" s="50"/>
      <c r="G767" s="52"/>
      <c r="H767" s="50"/>
    </row>
    <row r="768" spans="1:8" s="54" customFormat="1" x14ac:dyDescent="0.25">
      <c r="A768" s="82"/>
      <c r="B768" s="50"/>
      <c r="C768" s="50"/>
      <c r="D768" s="50"/>
      <c r="E768" s="50"/>
      <c r="F768" s="50"/>
      <c r="G768" s="52"/>
      <c r="H768" s="50"/>
    </row>
    <row r="769" spans="1:8" s="54" customFormat="1" x14ac:dyDescent="0.25">
      <c r="A769" s="82"/>
      <c r="B769" s="50"/>
      <c r="C769" s="50"/>
      <c r="D769" s="50"/>
      <c r="E769" s="50"/>
      <c r="F769" s="50"/>
      <c r="G769" s="52"/>
      <c r="H769" s="50"/>
    </row>
    <row r="770" spans="1:8" s="54" customFormat="1" x14ac:dyDescent="0.25">
      <c r="A770" s="82"/>
      <c r="B770" s="50"/>
      <c r="C770" s="50"/>
      <c r="D770" s="50"/>
      <c r="E770" s="50"/>
      <c r="F770" s="50"/>
      <c r="G770" s="52"/>
      <c r="H770" s="50"/>
    </row>
    <row r="771" spans="1:8" s="54" customFormat="1" x14ac:dyDescent="0.25">
      <c r="A771" s="82"/>
      <c r="B771" s="50"/>
      <c r="C771" s="50"/>
      <c r="D771" s="50"/>
      <c r="E771" s="50"/>
      <c r="F771" s="50"/>
      <c r="G771" s="52"/>
      <c r="H771" s="50"/>
    </row>
    <row r="772" spans="1:8" s="54" customFormat="1" x14ac:dyDescent="0.25">
      <c r="A772" s="82"/>
      <c r="B772" s="50"/>
      <c r="C772" s="50"/>
      <c r="D772" s="50"/>
      <c r="E772" s="50"/>
      <c r="F772" s="50"/>
      <c r="G772" s="52"/>
      <c r="H772" s="50"/>
    </row>
    <row r="773" spans="1:8" s="54" customFormat="1" x14ac:dyDescent="0.25">
      <c r="A773" s="82"/>
      <c r="B773" s="50"/>
      <c r="C773" s="50"/>
      <c r="D773" s="50"/>
      <c r="E773" s="50"/>
      <c r="F773" s="50"/>
      <c r="G773" s="52"/>
      <c r="H773" s="50"/>
    </row>
    <row r="774" spans="1:8" s="54" customFormat="1" x14ac:dyDescent="0.25">
      <c r="A774" s="82"/>
      <c r="B774" s="50"/>
      <c r="C774" s="50"/>
      <c r="D774" s="50"/>
      <c r="E774" s="50"/>
      <c r="F774" s="50"/>
      <c r="G774" s="52"/>
      <c r="H774" s="50"/>
    </row>
    <row r="775" spans="1:8" s="54" customFormat="1" x14ac:dyDescent="0.25">
      <c r="A775" s="82"/>
      <c r="B775" s="50"/>
      <c r="C775" s="50"/>
      <c r="D775" s="50"/>
      <c r="E775" s="50"/>
      <c r="F775" s="50"/>
      <c r="G775" s="52"/>
      <c r="H775" s="50"/>
    </row>
    <row r="776" spans="1:8" s="54" customFormat="1" x14ac:dyDescent="0.25">
      <c r="A776" s="82"/>
      <c r="B776" s="50"/>
      <c r="C776" s="50"/>
      <c r="D776" s="50"/>
      <c r="E776" s="50"/>
      <c r="F776" s="50"/>
      <c r="G776" s="52"/>
      <c r="H776" s="50"/>
    </row>
    <row r="777" spans="1:8" s="54" customFormat="1" x14ac:dyDescent="0.25">
      <c r="A777" s="82"/>
      <c r="B777" s="50"/>
      <c r="C777" s="50"/>
      <c r="D777" s="50"/>
      <c r="E777" s="50"/>
      <c r="F777" s="50"/>
      <c r="G777" s="52"/>
      <c r="H777" s="50"/>
    </row>
    <row r="778" spans="1:8" s="54" customFormat="1" x14ac:dyDescent="0.25">
      <c r="A778" s="82"/>
      <c r="B778" s="50"/>
      <c r="C778" s="50"/>
      <c r="D778" s="50"/>
      <c r="E778" s="50"/>
      <c r="F778" s="50"/>
      <c r="G778" s="52"/>
      <c r="H778" s="50"/>
    </row>
    <row r="779" spans="1:8" s="54" customFormat="1" x14ac:dyDescent="0.25">
      <c r="A779" s="82"/>
      <c r="B779" s="50"/>
      <c r="C779" s="50"/>
      <c r="D779" s="50"/>
      <c r="E779" s="50"/>
      <c r="F779" s="50"/>
      <c r="G779" s="52"/>
      <c r="H779" s="50"/>
    </row>
    <row r="780" spans="1:8" s="54" customFormat="1" x14ac:dyDescent="0.25">
      <c r="A780" s="82"/>
      <c r="B780" s="50"/>
      <c r="C780" s="50"/>
      <c r="D780" s="50"/>
      <c r="E780" s="50"/>
      <c r="F780" s="50"/>
      <c r="G780" s="52"/>
      <c r="H780" s="50"/>
    </row>
    <row r="781" spans="1:8" s="54" customFormat="1" x14ac:dyDescent="0.25">
      <c r="A781" s="82"/>
      <c r="B781" s="50"/>
      <c r="C781" s="50"/>
      <c r="D781" s="50"/>
      <c r="E781" s="50"/>
      <c r="F781" s="50"/>
      <c r="G781" s="52"/>
      <c r="H781" s="50"/>
    </row>
    <row r="782" spans="1:8" s="54" customFormat="1" x14ac:dyDescent="0.25">
      <c r="A782" s="82"/>
      <c r="B782" s="50"/>
      <c r="C782" s="50"/>
      <c r="D782" s="50"/>
      <c r="E782" s="50"/>
      <c r="F782" s="50"/>
      <c r="G782" s="52"/>
      <c r="H782" s="50"/>
    </row>
    <row r="783" spans="1:8" s="54" customFormat="1" x14ac:dyDescent="0.25">
      <c r="A783" s="82"/>
      <c r="B783" s="50"/>
      <c r="C783" s="50"/>
      <c r="D783" s="50"/>
      <c r="E783" s="50"/>
      <c r="F783" s="50"/>
      <c r="G783" s="52"/>
      <c r="H783" s="50"/>
    </row>
    <row r="784" spans="1:8" s="54" customFormat="1" x14ac:dyDescent="0.25">
      <c r="A784" s="82"/>
      <c r="B784" s="50"/>
      <c r="C784" s="50"/>
      <c r="D784" s="50"/>
      <c r="E784" s="50"/>
      <c r="F784" s="50"/>
      <c r="G784" s="52"/>
      <c r="H784" s="50"/>
    </row>
    <row r="785" spans="1:8" s="54" customFormat="1" x14ac:dyDescent="0.25">
      <c r="A785" s="82"/>
      <c r="B785" s="50"/>
      <c r="C785" s="50"/>
      <c r="D785" s="50"/>
      <c r="E785" s="50"/>
      <c r="F785" s="50"/>
      <c r="G785" s="52"/>
      <c r="H785" s="50"/>
    </row>
    <row r="786" spans="1:8" s="54" customFormat="1" x14ac:dyDescent="0.25">
      <c r="A786" s="82"/>
      <c r="B786" s="50"/>
      <c r="C786" s="50"/>
      <c r="D786" s="50"/>
      <c r="E786" s="50"/>
      <c r="F786" s="50"/>
      <c r="G786" s="52"/>
      <c r="H786" s="50"/>
    </row>
    <row r="787" spans="1:8" s="54" customFormat="1" x14ac:dyDescent="0.25">
      <c r="A787" s="82"/>
      <c r="B787" s="50"/>
      <c r="C787" s="50"/>
      <c r="D787" s="50"/>
      <c r="E787" s="50"/>
      <c r="F787" s="50"/>
      <c r="G787" s="52"/>
      <c r="H787" s="50"/>
    </row>
    <row r="788" spans="1:8" s="54" customFormat="1" x14ac:dyDescent="0.25">
      <c r="A788" s="82"/>
      <c r="B788" s="50"/>
      <c r="C788" s="50"/>
      <c r="D788" s="50"/>
      <c r="E788" s="50"/>
      <c r="F788" s="50"/>
      <c r="G788" s="52"/>
      <c r="H788" s="50"/>
    </row>
    <row r="789" spans="1:8" s="54" customFormat="1" x14ac:dyDescent="0.25">
      <c r="A789" s="82"/>
      <c r="B789" s="50"/>
      <c r="C789" s="50"/>
      <c r="D789" s="50"/>
      <c r="E789" s="50"/>
      <c r="F789" s="50"/>
      <c r="G789" s="52"/>
      <c r="H789" s="50"/>
    </row>
    <row r="790" spans="1:8" s="54" customFormat="1" x14ac:dyDescent="0.25">
      <c r="A790" s="82"/>
      <c r="B790" s="50"/>
      <c r="C790" s="50"/>
      <c r="D790" s="50"/>
      <c r="E790" s="50"/>
      <c r="F790" s="50"/>
      <c r="G790" s="52"/>
      <c r="H790" s="50"/>
    </row>
    <row r="791" spans="1:8" s="54" customFormat="1" x14ac:dyDescent="0.25">
      <c r="A791" s="82"/>
      <c r="B791" s="50"/>
      <c r="C791" s="50"/>
      <c r="D791" s="50"/>
      <c r="E791" s="50"/>
      <c r="F791" s="50"/>
      <c r="G791" s="52"/>
      <c r="H791" s="50"/>
    </row>
    <row r="792" spans="1:8" s="54" customFormat="1" x14ac:dyDescent="0.25">
      <c r="A792" s="82"/>
      <c r="B792" s="50"/>
      <c r="C792" s="50"/>
      <c r="D792" s="50"/>
      <c r="E792" s="50"/>
      <c r="F792" s="50"/>
      <c r="G792" s="52"/>
      <c r="H792" s="50"/>
    </row>
    <row r="793" spans="1:8" s="54" customFormat="1" x14ac:dyDescent="0.25">
      <c r="A793" s="82"/>
      <c r="B793" s="50"/>
      <c r="C793" s="50"/>
      <c r="D793" s="50"/>
      <c r="E793" s="50"/>
      <c r="F793" s="50"/>
      <c r="G793" s="52"/>
      <c r="H793" s="50"/>
    </row>
    <row r="794" spans="1:8" s="54" customFormat="1" x14ac:dyDescent="0.25">
      <c r="A794" s="82"/>
      <c r="B794" s="50"/>
      <c r="C794" s="50"/>
      <c r="D794" s="50"/>
      <c r="E794" s="50"/>
      <c r="F794" s="50"/>
      <c r="G794" s="52"/>
      <c r="H794" s="50"/>
    </row>
    <row r="795" spans="1:8" s="54" customFormat="1" x14ac:dyDescent="0.25">
      <c r="A795" s="82"/>
      <c r="B795" s="50"/>
      <c r="C795" s="50"/>
      <c r="D795" s="50"/>
      <c r="E795" s="50"/>
      <c r="F795" s="50"/>
      <c r="G795" s="52"/>
      <c r="H795" s="50"/>
    </row>
    <row r="796" spans="1:8" s="54" customFormat="1" x14ac:dyDescent="0.25">
      <c r="A796" s="82"/>
      <c r="B796" s="50"/>
      <c r="C796" s="50"/>
      <c r="D796" s="50"/>
      <c r="E796" s="50"/>
      <c r="F796" s="50"/>
      <c r="G796" s="52"/>
      <c r="H796" s="50"/>
    </row>
    <row r="797" spans="1:8" s="54" customFormat="1" x14ac:dyDescent="0.25">
      <c r="A797" s="82"/>
      <c r="B797" s="50"/>
      <c r="C797" s="50"/>
      <c r="D797" s="50"/>
      <c r="E797" s="50"/>
      <c r="F797" s="50"/>
      <c r="G797" s="52"/>
      <c r="H797" s="50"/>
    </row>
    <row r="798" spans="1:8" s="54" customFormat="1" x14ac:dyDescent="0.25">
      <c r="A798" s="82"/>
      <c r="B798" s="50"/>
      <c r="C798" s="50"/>
      <c r="D798" s="50"/>
      <c r="E798" s="50"/>
      <c r="F798" s="50"/>
      <c r="G798" s="52"/>
      <c r="H798" s="50"/>
    </row>
    <row r="799" spans="1:8" s="54" customFormat="1" x14ac:dyDescent="0.25">
      <c r="A799" s="82"/>
      <c r="B799" s="50"/>
      <c r="C799" s="50"/>
      <c r="D799" s="50"/>
      <c r="E799" s="50"/>
      <c r="F799" s="50"/>
      <c r="G799" s="52"/>
      <c r="H799" s="50"/>
    </row>
    <row r="800" spans="1:8" s="54" customFormat="1" x14ac:dyDescent="0.25">
      <c r="A800" s="82"/>
      <c r="B800" s="50"/>
      <c r="C800" s="50"/>
      <c r="D800" s="50"/>
      <c r="E800" s="50"/>
      <c r="F800" s="50"/>
      <c r="G800" s="52"/>
      <c r="H800" s="50"/>
    </row>
    <row r="801" spans="1:8" s="54" customFormat="1" x14ac:dyDescent="0.25">
      <c r="A801" s="82"/>
      <c r="B801" s="50"/>
      <c r="C801" s="50"/>
      <c r="D801" s="50"/>
      <c r="E801" s="50"/>
      <c r="F801" s="50"/>
      <c r="G801" s="52"/>
      <c r="H801" s="50"/>
    </row>
    <row r="802" spans="1:8" s="54" customFormat="1" x14ac:dyDescent="0.25">
      <c r="A802" s="82"/>
      <c r="B802" s="50"/>
      <c r="C802" s="50"/>
      <c r="D802" s="50"/>
      <c r="E802" s="50"/>
      <c r="F802" s="50"/>
      <c r="G802" s="52"/>
      <c r="H802" s="50"/>
    </row>
    <row r="803" spans="1:8" s="54" customFormat="1" x14ac:dyDescent="0.25">
      <c r="A803" s="82"/>
      <c r="B803" s="50"/>
      <c r="C803" s="50"/>
      <c r="D803" s="50"/>
      <c r="E803" s="50"/>
      <c r="F803" s="50"/>
      <c r="G803" s="52"/>
      <c r="H803" s="50"/>
    </row>
    <row r="804" spans="1:8" s="54" customFormat="1" x14ac:dyDescent="0.25">
      <c r="A804" s="82"/>
      <c r="B804" s="50"/>
      <c r="C804" s="50"/>
      <c r="D804" s="50"/>
      <c r="E804" s="50"/>
      <c r="F804" s="50"/>
      <c r="G804" s="52"/>
      <c r="H804" s="50"/>
    </row>
    <row r="805" spans="1:8" s="54" customFormat="1" x14ac:dyDescent="0.25">
      <c r="A805" s="82"/>
      <c r="B805" s="50"/>
      <c r="C805" s="50"/>
      <c r="D805" s="50"/>
      <c r="E805" s="50"/>
      <c r="F805" s="50"/>
      <c r="G805" s="52"/>
      <c r="H805" s="50"/>
    </row>
    <row r="806" spans="1:8" s="54" customFormat="1" x14ac:dyDescent="0.25">
      <c r="A806" s="82"/>
      <c r="B806" s="50"/>
      <c r="C806" s="50"/>
      <c r="D806" s="50"/>
      <c r="E806" s="50"/>
      <c r="F806" s="50"/>
      <c r="G806" s="52"/>
      <c r="H806" s="50"/>
    </row>
    <row r="807" spans="1:8" s="54" customFormat="1" x14ac:dyDescent="0.25">
      <c r="A807" s="82"/>
      <c r="B807" s="50"/>
      <c r="C807" s="50"/>
      <c r="D807" s="50"/>
      <c r="E807" s="50"/>
      <c r="F807" s="50"/>
      <c r="G807" s="52"/>
      <c r="H807" s="50"/>
    </row>
    <row r="808" spans="1:8" s="54" customFormat="1" x14ac:dyDescent="0.25">
      <c r="A808" s="82"/>
      <c r="B808" s="50"/>
      <c r="C808" s="50"/>
      <c r="D808" s="50"/>
      <c r="E808" s="50"/>
      <c r="F808" s="50"/>
      <c r="G808" s="52"/>
      <c r="H808" s="50"/>
    </row>
    <row r="809" spans="1:8" s="54" customFormat="1" x14ac:dyDescent="0.25">
      <c r="A809" s="82"/>
      <c r="B809" s="50"/>
      <c r="C809" s="50"/>
      <c r="D809" s="50"/>
      <c r="E809" s="50"/>
      <c r="F809" s="50"/>
      <c r="G809" s="52"/>
      <c r="H809" s="50"/>
    </row>
    <row r="810" spans="1:8" s="54" customFormat="1" x14ac:dyDescent="0.25">
      <c r="A810" s="82"/>
      <c r="B810" s="50"/>
      <c r="C810" s="50"/>
      <c r="D810" s="50"/>
      <c r="E810" s="50"/>
      <c r="F810" s="50"/>
      <c r="G810" s="52"/>
      <c r="H810" s="50"/>
    </row>
    <row r="811" spans="1:8" s="54" customFormat="1" x14ac:dyDescent="0.25">
      <c r="A811" s="82"/>
      <c r="B811" s="50"/>
      <c r="C811" s="50"/>
      <c r="D811" s="50"/>
      <c r="E811" s="50"/>
      <c r="F811" s="50"/>
      <c r="G811" s="52"/>
      <c r="H811" s="50"/>
    </row>
    <row r="812" spans="1:8" s="54" customFormat="1" x14ac:dyDescent="0.25">
      <c r="A812" s="82"/>
      <c r="B812" s="50"/>
      <c r="C812" s="50"/>
      <c r="D812" s="50"/>
      <c r="E812" s="50"/>
      <c r="F812" s="50"/>
      <c r="G812" s="52"/>
      <c r="H812" s="50"/>
    </row>
    <row r="813" spans="1:8" s="54" customFormat="1" x14ac:dyDescent="0.25">
      <c r="A813" s="82"/>
      <c r="B813" s="50"/>
      <c r="C813" s="50"/>
      <c r="D813" s="50"/>
      <c r="E813" s="50"/>
      <c r="F813" s="50"/>
      <c r="G813" s="52"/>
      <c r="H813" s="50"/>
    </row>
    <row r="814" spans="1:8" s="54" customFormat="1" x14ac:dyDescent="0.25">
      <c r="A814" s="82"/>
      <c r="B814" s="50"/>
      <c r="C814" s="50"/>
      <c r="D814" s="50"/>
      <c r="E814" s="50"/>
      <c r="F814" s="50"/>
      <c r="G814" s="52"/>
      <c r="H814" s="50"/>
    </row>
    <row r="815" spans="1:8" s="54" customFormat="1" x14ac:dyDescent="0.25">
      <c r="A815" s="82"/>
      <c r="B815" s="50"/>
      <c r="C815" s="50"/>
      <c r="D815" s="50"/>
      <c r="E815" s="50"/>
      <c r="F815" s="50"/>
      <c r="G815" s="52"/>
      <c r="H815" s="50"/>
    </row>
    <row r="816" spans="1:8" s="54" customFormat="1" x14ac:dyDescent="0.25">
      <c r="A816" s="82"/>
      <c r="B816" s="50"/>
      <c r="C816" s="50"/>
      <c r="D816" s="50"/>
      <c r="E816" s="50"/>
      <c r="F816" s="50"/>
      <c r="G816" s="52"/>
      <c r="H816" s="50"/>
    </row>
    <row r="817" spans="1:8" s="54" customFormat="1" x14ac:dyDescent="0.25">
      <c r="A817" s="82"/>
      <c r="B817" s="50"/>
      <c r="C817" s="50"/>
      <c r="D817" s="50"/>
      <c r="E817" s="50"/>
      <c r="F817" s="50"/>
      <c r="G817" s="52"/>
      <c r="H817" s="50"/>
    </row>
    <row r="818" spans="1:8" s="54" customFormat="1" x14ac:dyDescent="0.25">
      <c r="A818" s="82"/>
      <c r="B818" s="50"/>
      <c r="C818" s="50"/>
      <c r="D818" s="50"/>
      <c r="E818" s="50"/>
      <c r="F818" s="50"/>
      <c r="G818" s="52"/>
      <c r="H818" s="50"/>
    </row>
    <row r="819" spans="1:8" s="54" customFormat="1" x14ac:dyDescent="0.25">
      <c r="A819" s="82"/>
      <c r="B819" s="50"/>
      <c r="C819" s="50"/>
      <c r="D819" s="50"/>
      <c r="E819" s="50"/>
      <c r="F819" s="50"/>
      <c r="G819" s="52"/>
      <c r="H819" s="50"/>
    </row>
    <row r="820" spans="1:8" s="54" customFormat="1" x14ac:dyDescent="0.25">
      <c r="A820" s="82"/>
      <c r="B820" s="50"/>
      <c r="C820" s="50"/>
      <c r="D820" s="50"/>
      <c r="E820" s="50"/>
      <c r="F820" s="50"/>
      <c r="G820" s="52"/>
      <c r="H820" s="50"/>
    </row>
    <row r="821" spans="1:8" s="54" customFormat="1" x14ac:dyDescent="0.25">
      <c r="A821" s="82"/>
      <c r="B821" s="50"/>
      <c r="C821" s="50"/>
      <c r="D821" s="50"/>
      <c r="E821" s="50"/>
      <c r="F821" s="50"/>
      <c r="G821" s="52"/>
      <c r="H821" s="50"/>
    </row>
    <row r="822" spans="1:8" s="54" customFormat="1" x14ac:dyDescent="0.25">
      <c r="A822" s="82"/>
      <c r="B822" s="50"/>
      <c r="C822" s="50"/>
      <c r="D822" s="50"/>
      <c r="E822" s="50"/>
      <c r="F822" s="50"/>
      <c r="G822" s="52"/>
      <c r="H822" s="50"/>
    </row>
    <row r="823" spans="1:8" s="54" customFormat="1" x14ac:dyDescent="0.25">
      <c r="A823" s="82"/>
      <c r="B823" s="50"/>
      <c r="C823" s="50"/>
      <c r="D823" s="50"/>
      <c r="E823" s="50"/>
      <c r="F823" s="50"/>
      <c r="G823" s="52"/>
      <c r="H823" s="50"/>
    </row>
    <row r="824" spans="1:8" s="54" customFormat="1" x14ac:dyDescent="0.25">
      <c r="A824" s="82"/>
      <c r="B824" s="50"/>
      <c r="C824" s="50"/>
      <c r="D824" s="50"/>
      <c r="E824" s="50"/>
      <c r="F824" s="50"/>
      <c r="G824" s="52"/>
      <c r="H824" s="50"/>
    </row>
    <row r="825" spans="1:8" s="54" customFormat="1" x14ac:dyDescent="0.25">
      <c r="A825" s="82"/>
      <c r="B825" s="50"/>
      <c r="C825" s="50"/>
      <c r="D825" s="50"/>
      <c r="E825" s="50"/>
      <c r="F825" s="50"/>
      <c r="G825" s="52"/>
      <c r="H825" s="50"/>
    </row>
    <row r="826" spans="1:8" s="54" customFormat="1" x14ac:dyDescent="0.25">
      <c r="A826" s="82"/>
      <c r="B826" s="50"/>
      <c r="C826" s="50"/>
      <c r="D826" s="50"/>
      <c r="E826" s="50"/>
      <c r="F826" s="50"/>
      <c r="G826" s="52"/>
      <c r="H826" s="50"/>
    </row>
    <row r="827" spans="1:8" s="54" customFormat="1" x14ac:dyDescent="0.25">
      <c r="A827" s="82"/>
      <c r="B827" s="50"/>
      <c r="C827" s="50"/>
      <c r="D827" s="50"/>
      <c r="E827" s="50"/>
      <c r="F827" s="50"/>
      <c r="G827" s="52"/>
      <c r="H827" s="50"/>
    </row>
    <row r="828" spans="1:8" s="54" customFormat="1" x14ac:dyDescent="0.25">
      <c r="A828" s="82"/>
      <c r="B828" s="50"/>
      <c r="C828" s="50"/>
      <c r="D828" s="50"/>
      <c r="E828" s="50"/>
      <c r="F828" s="50"/>
      <c r="G828" s="52"/>
      <c r="H828" s="50"/>
    </row>
    <row r="829" spans="1:8" s="54" customFormat="1" x14ac:dyDescent="0.25">
      <c r="A829" s="82"/>
      <c r="B829" s="50"/>
      <c r="C829" s="50"/>
      <c r="D829" s="50"/>
      <c r="E829" s="50"/>
      <c r="F829" s="50"/>
      <c r="G829" s="52"/>
      <c r="H829" s="50"/>
    </row>
    <row r="830" spans="1:8" s="54" customFormat="1" x14ac:dyDescent="0.25">
      <c r="A830" s="82"/>
      <c r="B830" s="50"/>
      <c r="C830" s="50"/>
      <c r="D830" s="50"/>
      <c r="E830" s="50"/>
      <c r="F830" s="50"/>
      <c r="G830" s="52"/>
      <c r="H830" s="50"/>
    </row>
    <row r="831" spans="1:8" s="54" customFormat="1" x14ac:dyDescent="0.25">
      <c r="A831" s="82"/>
      <c r="B831" s="50"/>
      <c r="C831" s="50"/>
      <c r="D831" s="50"/>
      <c r="E831" s="50"/>
      <c r="F831" s="50"/>
      <c r="G831" s="52"/>
      <c r="H831" s="50"/>
    </row>
    <row r="832" spans="1:8" s="54" customFormat="1" x14ac:dyDescent="0.25">
      <c r="A832" s="82"/>
      <c r="B832" s="50"/>
      <c r="C832" s="50"/>
      <c r="D832" s="50"/>
      <c r="E832" s="50"/>
      <c r="F832" s="50"/>
      <c r="G832" s="52"/>
      <c r="H832" s="50"/>
    </row>
    <row r="833" spans="1:8" s="54" customFormat="1" x14ac:dyDescent="0.25">
      <c r="A833" s="82"/>
      <c r="B833" s="50"/>
      <c r="C833" s="50"/>
      <c r="D833" s="50"/>
      <c r="E833" s="50"/>
      <c r="F833" s="50"/>
      <c r="G833" s="52"/>
      <c r="H833" s="50"/>
    </row>
    <row r="834" spans="1:8" s="54" customFormat="1" x14ac:dyDescent="0.25">
      <c r="A834" s="82"/>
      <c r="B834" s="50"/>
      <c r="C834" s="50"/>
      <c r="D834" s="50"/>
      <c r="E834" s="50"/>
      <c r="F834" s="50"/>
      <c r="G834" s="52"/>
      <c r="H834" s="50"/>
    </row>
    <row r="835" spans="1:8" s="54" customFormat="1" x14ac:dyDescent="0.25">
      <c r="A835" s="82"/>
      <c r="B835" s="50"/>
      <c r="C835" s="50"/>
      <c r="D835" s="50"/>
      <c r="E835" s="50"/>
      <c r="F835" s="50"/>
      <c r="G835" s="52"/>
      <c r="H835" s="50"/>
    </row>
    <row r="836" spans="1:8" s="54" customFormat="1" x14ac:dyDescent="0.25">
      <c r="A836" s="82"/>
      <c r="B836" s="50"/>
      <c r="C836" s="50"/>
      <c r="D836" s="50"/>
      <c r="E836" s="50"/>
      <c r="F836" s="50"/>
      <c r="G836" s="52"/>
      <c r="H836" s="50"/>
    </row>
    <row r="837" spans="1:8" s="54" customFormat="1" x14ac:dyDescent="0.25">
      <c r="A837" s="82"/>
      <c r="B837" s="50"/>
      <c r="C837" s="50"/>
      <c r="D837" s="50"/>
      <c r="E837" s="50"/>
      <c r="F837" s="50"/>
      <c r="G837" s="52"/>
      <c r="H837" s="50"/>
    </row>
    <row r="838" spans="1:8" s="54" customFormat="1" x14ac:dyDescent="0.25">
      <c r="A838" s="82"/>
      <c r="B838" s="50"/>
      <c r="C838" s="50"/>
      <c r="D838" s="50"/>
      <c r="E838" s="50"/>
      <c r="F838" s="50"/>
      <c r="G838" s="52"/>
      <c r="H838" s="50"/>
    </row>
    <row r="839" spans="1:8" s="54" customFormat="1" x14ac:dyDescent="0.25">
      <c r="A839" s="82"/>
      <c r="B839" s="50"/>
      <c r="C839" s="50"/>
      <c r="D839" s="50"/>
      <c r="E839" s="50"/>
      <c r="F839" s="50"/>
      <c r="G839" s="52"/>
      <c r="H839" s="50"/>
    </row>
    <row r="840" spans="1:8" s="54" customFormat="1" x14ac:dyDescent="0.25">
      <c r="A840" s="82"/>
      <c r="B840" s="50"/>
      <c r="C840" s="50"/>
      <c r="D840" s="50"/>
      <c r="E840" s="50"/>
      <c r="F840" s="50"/>
      <c r="G840" s="52"/>
      <c r="H840" s="50"/>
    </row>
    <row r="841" spans="1:8" s="54" customFormat="1" x14ac:dyDescent="0.25">
      <c r="A841" s="82"/>
      <c r="B841" s="50"/>
      <c r="C841" s="50"/>
      <c r="D841" s="50"/>
      <c r="E841" s="50"/>
      <c r="F841" s="50"/>
      <c r="G841" s="52"/>
      <c r="H841" s="50"/>
    </row>
    <row r="842" spans="1:8" s="54" customFormat="1" x14ac:dyDescent="0.25">
      <c r="A842" s="82"/>
      <c r="B842" s="50"/>
      <c r="C842" s="50"/>
      <c r="D842" s="50"/>
      <c r="E842" s="50"/>
      <c r="F842" s="50"/>
      <c r="G842" s="52"/>
      <c r="H842" s="50"/>
    </row>
    <row r="843" spans="1:8" s="54" customFormat="1" x14ac:dyDescent="0.25">
      <c r="A843" s="82"/>
      <c r="B843" s="50"/>
      <c r="C843" s="50"/>
      <c r="D843" s="50"/>
      <c r="E843" s="50"/>
      <c r="F843" s="50"/>
      <c r="G843" s="52"/>
      <c r="H843" s="50"/>
    </row>
    <row r="844" spans="1:8" s="54" customFormat="1" x14ac:dyDescent="0.25">
      <c r="A844" s="82"/>
      <c r="B844" s="50"/>
      <c r="C844" s="50"/>
      <c r="D844" s="50"/>
      <c r="E844" s="50"/>
      <c r="F844" s="50"/>
      <c r="G844" s="52"/>
      <c r="H844" s="50"/>
    </row>
    <row r="845" spans="1:8" s="54" customFormat="1" x14ac:dyDescent="0.25">
      <c r="A845" s="82"/>
      <c r="B845" s="50"/>
      <c r="C845" s="50"/>
      <c r="D845" s="50"/>
      <c r="E845" s="50"/>
      <c r="F845" s="50"/>
      <c r="G845" s="52"/>
      <c r="H845" s="50"/>
    </row>
    <row r="846" spans="1:8" s="54" customFormat="1" x14ac:dyDescent="0.25">
      <c r="A846" s="82"/>
      <c r="B846" s="50"/>
      <c r="C846" s="50"/>
      <c r="D846" s="50"/>
      <c r="E846" s="50"/>
      <c r="F846" s="50"/>
      <c r="G846" s="52"/>
      <c r="H846" s="50"/>
    </row>
    <row r="847" spans="1:8" s="54" customFormat="1" x14ac:dyDescent="0.25">
      <c r="A847" s="82"/>
      <c r="B847" s="50"/>
      <c r="C847" s="50"/>
      <c r="D847" s="50"/>
      <c r="E847" s="50"/>
      <c r="F847" s="50"/>
      <c r="G847" s="52"/>
      <c r="H847" s="50"/>
    </row>
    <row r="848" spans="1:8" s="54" customFormat="1" x14ac:dyDescent="0.25">
      <c r="A848" s="82"/>
      <c r="B848" s="50"/>
      <c r="C848" s="50"/>
      <c r="D848" s="50"/>
      <c r="E848" s="50"/>
      <c r="F848" s="50"/>
      <c r="G848" s="52"/>
      <c r="H848" s="50"/>
    </row>
    <row r="849" spans="1:8" s="54" customFormat="1" x14ac:dyDescent="0.25">
      <c r="A849" s="82"/>
      <c r="B849" s="50"/>
      <c r="C849" s="50"/>
      <c r="D849" s="50"/>
      <c r="E849" s="50"/>
      <c r="F849" s="50"/>
      <c r="G849" s="52"/>
      <c r="H849" s="50"/>
    </row>
    <row r="850" spans="1:8" s="54" customFormat="1" x14ac:dyDescent="0.25">
      <c r="A850" s="82"/>
      <c r="B850" s="50"/>
      <c r="C850" s="50"/>
      <c r="D850" s="50"/>
      <c r="E850" s="50"/>
      <c r="F850" s="50"/>
      <c r="G850" s="52"/>
      <c r="H850" s="50"/>
    </row>
    <row r="851" spans="1:8" s="54" customFormat="1" x14ac:dyDescent="0.25">
      <c r="A851" s="82"/>
      <c r="B851" s="50"/>
      <c r="C851" s="50"/>
      <c r="D851" s="50"/>
      <c r="E851" s="50"/>
      <c r="F851" s="50"/>
      <c r="G851" s="52"/>
      <c r="H851" s="50"/>
    </row>
    <row r="852" spans="1:8" s="54" customFormat="1" x14ac:dyDescent="0.25">
      <c r="A852" s="82"/>
      <c r="B852" s="50"/>
      <c r="C852" s="50"/>
      <c r="D852" s="50"/>
      <c r="E852" s="50"/>
      <c r="F852" s="50"/>
      <c r="G852" s="52"/>
      <c r="H852" s="50"/>
    </row>
    <row r="853" spans="1:8" s="54" customFormat="1" x14ac:dyDescent="0.25">
      <c r="A853" s="82"/>
      <c r="B853" s="50"/>
      <c r="C853" s="50"/>
      <c r="D853" s="50"/>
      <c r="E853" s="50"/>
      <c r="F853" s="50"/>
      <c r="G853" s="52"/>
      <c r="H853" s="50"/>
    </row>
    <row r="854" spans="1:8" s="54" customFormat="1" x14ac:dyDescent="0.25">
      <c r="A854" s="82"/>
      <c r="B854" s="50"/>
      <c r="C854" s="50"/>
      <c r="D854" s="50"/>
      <c r="E854" s="50"/>
      <c r="F854" s="50"/>
      <c r="G854" s="52"/>
      <c r="H854" s="50"/>
    </row>
    <row r="855" spans="1:8" s="54" customFormat="1" x14ac:dyDescent="0.25">
      <c r="A855" s="82"/>
      <c r="B855" s="50"/>
      <c r="C855" s="50"/>
      <c r="D855" s="50"/>
      <c r="E855" s="50"/>
      <c r="F855" s="50"/>
      <c r="G855" s="52"/>
      <c r="H855" s="50"/>
    </row>
    <row r="856" spans="1:8" s="54" customFormat="1" x14ac:dyDescent="0.25">
      <c r="A856" s="82"/>
      <c r="B856" s="50"/>
      <c r="C856" s="50"/>
      <c r="D856" s="50"/>
      <c r="E856" s="50"/>
      <c r="F856" s="50"/>
      <c r="G856" s="52"/>
      <c r="H856" s="50"/>
    </row>
    <row r="857" spans="1:8" s="54" customFormat="1" x14ac:dyDescent="0.25">
      <c r="A857" s="82"/>
      <c r="B857" s="50"/>
      <c r="C857" s="50"/>
      <c r="D857" s="50"/>
      <c r="E857" s="50"/>
      <c r="F857" s="50"/>
      <c r="G857" s="52"/>
      <c r="H857" s="50"/>
    </row>
    <row r="858" spans="1:8" s="54" customFormat="1" x14ac:dyDescent="0.25">
      <c r="A858" s="82"/>
      <c r="B858" s="50"/>
      <c r="C858" s="50"/>
      <c r="D858" s="50"/>
      <c r="E858" s="50"/>
      <c r="F858" s="50"/>
      <c r="G858" s="52"/>
      <c r="H858" s="50"/>
    </row>
    <row r="859" spans="1:8" s="54" customFormat="1" x14ac:dyDescent="0.25">
      <c r="A859" s="82"/>
      <c r="B859" s="50"/>
      <c r="C859" s="50"/>
      <c r="D859" s="50"/>
      <c r="E859" s="50"/>
      <c r="F859" s="50"/>
      <c r="G859" s="52"/>
      <c r="H859" s="50"/>
    </row>
    <row r="860" spans="1:8" s="54" customFormat="1" x14ac:dyDescent="0.25">
      <c r="A860" s="82"/>
      <c r="B860" s="50"/>
      <c r="C860" s="50"/>
      <c r="D860" s="50"/>
      <c r="E860" s="50"/>
      <c r="F860" s="50"/>
      <c r="G860" s="52"/>
      <c r="H860" s="50"/>
    </row>
    <row r="861" spans="1:8" s="54" customFormat="1" x14ac:dyDescent="0.25">
      <c r="A861" s="82"/>
      <c r="B861" s="50"/>
      <c r="C861" s="50"/>
      <c r="D861" s="50"/>
      <c r="E861" s="50"/>
      <c r="F861" s="50"/>
      <c r="G861" s="52"/>
      <c r="H861" s="50"/>
    </row>
    <row r="862" spans="1:8" s="54" customFormat="1" x14ac:dyDescent="0.25">
      <c r="A862" s="82"/>
      <c r="B862" s="50"/>
      <c r="C862" s="50"/>
      <c r="D862" s="50"/>
      <c r="E862" s="50"/>
      <c r="F862" s="50"/>
      <c r="G862" s="52"/>
      <c r="H862" s="50"/>
    </row>
    <row r="863" spans="1:8" s="54" customFormat="1" x14ac:dyDescent="0.25">
      <c r="A863" s="82"/>
      <c r="B863" s="50"/>
      <c r="C863" s="50"/>
      <c r="D863" s="50"/>
      <c r="E863" s="50"/>
      <c r="F863" s="50"/>
      <c r="G863" s="52"/>
      <c r="H863" s="50"/>
    </row>
    <row r="864" spans="1:8" s="54" customFormat="1" x14ac:dyDescent="0.25">
      <c r="A864" s="82"/>
      <c r="B864" s="50"/>
      <c r="C864" s="50"/>
      <c r="D864" s="50"/>
      <c r="E864" s="50"/>
      <c r="F864" s="50"/>
      <c r="G864" s="52"/>
      <c r="H864" s="50"/>
    </row>
    <row r="865" spans="1:8" s="54" customFormat="1" x14ac:dyDescent="0.25">
      <c r="A865" s="82"/>
      <c r="B865" s="50"/>
      <c r="C865" s="50"/>
      <c r="D865" s="50"/>
      <c r="E865" s="50"/>
      <c r="F865" s="50"/>
      <c r="G865" s="52"/>
      <c r="H865" s="50"/>
    </row>
    <row r="866" spans="1:8" s="54" customFormat="1" x14ac:dyDescent="0.25">
      <c r="A866" s="82"/>
      <c r="B866" s="50"/>
      <c r="C866" s="50"/>
      <c r="D866" s="50"/>
      <c r="E866" s="50"/>
      <c r="F866" s="50"/>
      <c r="G866" s="52"/>
      <c r="H866" s="50"/>
    </row>
    <row r="867" spans="1:8" s="54" customFormat="1" x14ac:dyDescent="0.25">
      <c r="A867" s="82"/>
      <c r="B867" s="50"/>
      <c r="C867" s="50"/>
      <c r="D867" s="50"/>
      <c r="E867" s="50"/>
      <c r="F867" s="50"/>
      <c r="G867" s="52"/>
      <c r="H867" s="50"/>
    </row>
    <row r="868" spans="1:8" s="54" customFormat="1" x14ac:dyDescent="0.25">
      <c r="A868" s="82"/>
      <c r="B868" s="50"/>
      <c r="C868" s="50"/>
      <c r="D868" s="50"/>
      <c r="E868" s="50"/>
      <c r="F868" s="50"/>
      <c r="G868" s="52"/>
      <c r="H868" s="50"/>
    </row>
    <row r="869" spans="1:8" s="54" customFormat="1" x14ac:dyDescent="0.25">
      <c r="A869" s="82"/>
      <c r="B869" s="50"/>
      <c r="C869" s="50"/>
      <c r="D869" s="50"/>
      <c r="E869" s="50"/>
      <c r="F869" s="50"/>
      <c r="G869" s="52"/>
      <c r="H869" s="50"/>
    </row>
    <row r="870" spans="1:8" s="54" customFormat="1" x14ac:dyDescent="0.25">
      <c r="A870" s="82"/>
      <c r="B870" s="50"/>
      <c r="C870" s="50"/>
      <c r="D870" s="50"/>
      <c r="E870" s="50"/>
      <c r="F870" s="50"/>
      <c r="G870" s="52"/>
      <c r="H870" s="50"/>
    </row>
    <row r="871" spans="1:8" s="54" customFormat="1" x14ac:dyDescent="0.25">
      <c r="A871" s="82"/>
      <c r="B871" s="50"/>
      <c r="C871" s="50"/>
      <c r="D871" s="50"/>
      <c r="E871" s="50"/>
      <c r="F871" s="50"/>
      <c r="G871" s="52"/>
      <c r="H871" s="50"/>
    </row>
    <row r="872" spans="1:8" s="54" customFormat="1" x14ac:dyDescent="0.25">
      <c r="A872" s="82"/>
      <c r="B872" s="50"/>
      <c r="C872" s="50"/>
      <c r="D872" s="50"/>
      <c r="E872" s="50"/>
      <c r="F872" s="50"/>
      <c r="G872" s="52"/>
      <c r="H872" s="50"/>
    </row>
    <row r="873" spans="1:8" s="54" customFormat="1" x14ac:dyDescent="0.25">
      <c r="A873" s="82"/>
      <c r="B873" s="50"/>
      <c r="C873" s="50"/>
      <c r="D873" s="50"/>
      <c r="E873" s="50"/>
      <c r="F873" s="50"/>
      <c r="G873" s="52"/>
      <c r="H873" s="50"/>
    </row>
    <row r="874" spans="1:8" s="54" customFormat="1" x14ac:dyDescent="0.25">
      <c r="A874" s="82"/>
      <c r="B874" s="50"/>
      <c r="C874" s="50"/>
      <c r="D874" s="50"/>
      <c r="E874" s="50"/>
      <c r="F874" s="50"/>
      <c r="G874" s="52"/>
      <c r="H874" s="50"/>
    </row>
    <row r="875" spans="1:8" s="54" customFormat="1" x14ac:dyDescent="0.25">
      <c r="A875" s="82"/>
      <c r="B875" s="50"/>
      <c r="C875" s="50"/>
      <c r="D875" s="50"/>
      <c r="E875" s="50"/>
      <c r="F875" s="50"/>
      <c r="G875" s="52"/>
      <c r="H875" s="50"/>
    </row>
    <row r="876" spans="1:8" s="54" customFormat="1" x14ac:dyDescent="0.25">
      <c r="A876" s="82"/>
      <c r="B876" s="50"/>
      <c r="C876" s="50"/>
      <c r="D876" s="50"/>
      <c r="E876" s="50"/>
      <c r="F876" s="50"/>
      <c r="G876" s="52"/>
      <c r="H876" s="50"/>
    </row>
    <row r="877" spans="1:8" s="54" customFormat="1" x14ac:dyDescent="0.25">
      <c r="A877" s="82"/>
      <c r="B877" s="50"/>
      <c r="C877" s="50"/>
      <c r="D877" s="50"/>
      <c r="E877" s="50"/>
      <c r="F877" s="50"/>
      <c r="G877" s="52"/>
      <c r="H877" s="50"/>
    </row>
    <row r="878" spans="1:8" s="54" customFormat="1" x14ac:dyDescent="0.25">
      <c r="A878" s="82"/>
      <c r="B878" s="50"/>
      <c r="C878" s="50"/>
      <c r="D878" s="50"/>
      <c r="E878" s="50"/>
      <c r="F878" s="50"/>
      <c r="G878" s="52"/>
      <c r="H878" s="50"/>
    </row>
    <row r="879" spans="1:8" s="54" customFormat="1" x14ac:dyDescent="0.25">
      <c r="A879" s="82"/>
      <c r="B879" s="50"/>
      <c r="C879" s="50"/>
      <c r="D879" s="50"/>
      <c r="E879" s="50"/>
      <c r="F879" s="50"/>
      <c r="G879" s="52"/>
      <c r="H879" s="50"/>
    </row>
    <row r="880" spans="1:8" s="54" customFormat="1" x14ac:dyDescent="0.25">
      <c r="A880" s="82"/>
      <c r="B880" s="50"/>
      <c r="C880" s="50"/>
      <c r="D880" s="50"/>
      <c r="E880" s="50"/>
      <c r="F880" s="50"/>
      <c r="G880" s="52"/>
      <c r="H880" s="50"/>
    </row>
    <row r="881" spans="1:8" s="54" customFormat="1" x14ac:dyDescent="0.25">
      <c r="A881" s="82"/>
      <c r="B881" s="50"/>
      <c r="C881" s="50"/>
      <c r="D881" s="50"/>
      <c r="E881" s="50"/>
      <c r="F881" s="50"/>
      <c r="G881" s="52"/>
      <c r="H881" s="50"/>
    </row>
    <row r="882" spans="1:8" s="54" customFormat="1" x14ac:dyDescent="0.25">
      <c r="A882" s="82"/>
      <c r="B882" s="50"/>
      <c r="C882" s="50"/>
      <c r="D882" s="50"/>
      <c r="E882" s="50"/>
      <c r="F882" s="50"/>
      <c r="G882" s="52"/>
      <c r="H882" s="50"/>
    </row>
    <row r="883" spans="1:8" s="54" customFormat="1" x14ac:dyDescent="0.25">
      <c r="A883" s="82"/>
      <c r="B883" s="50"/>
      <c r="C883" s="50"/>
      <c r="D883" s="50"/>
      <c r="E883" s="50"/>
      <c r="F883" s="50"/>
      <c r="G883" s="52"/>
      <c r="H883" s="50"/>
    </row>
    <row r="884" spans="1:8" s="54" customFormat="1" x14ac:dyDescent="0.25">
      <c r="A884" s="82"/>
      <c r="B884" s="50"/>
      <c r="C884" s="50"/>
      <c r="D884" s="50"/>
      <c r="E884" s="50"/>
      <c r="F884" s="50"/>
      <c r="G884" s="52"/>
      <c r="H884" s="50"/>
    </row>
    <row r="885" spans="1:8" s="54" customFormat="1" x14ac:dyDescent="0.25">
      <c r="A885" s="82"/>
      <c r="B885" s="50"/>
      <c r="C885" s="50"/>
      <c r="D885" s="50"/>
      <c r="E885" s="50"/>
      <c r="F885" s="50"/>
      <c r="G885" s="52"/>
      <c r="H885" s="50"/>
    </row>
    <row r="886" spans="1:8" s="54" customFormat="1" x14ac:dyDescent="0.25">
      <c r="A886" s="82"/>
      <c r="B886" s="50"/>
      <c r="C886" s="50"/>
      <c r="D886" s="50"/>
      <c r="E886" s="50"/>
      <c r="F886" s="50"/>
      <c r="G886" s="52"/>
      <c r="H886" s="50"/>
    </row>
    <row r="887" spans="1:8" s="54" customFormat="1" x14ac:dyDescent="0.25">
      <c r="A887" s="82"/>
      <c r="B887" s="50"/>
      <c r="C887" s="50"/>
      <c r="D887" s="50"/>
      <c r="E887" s="50"/>
      <c r="F887" s="50"/>
      <c r="G887" s="52"/>
      <c r="H887" s="50"/>
    </row>
  </sheetData>
  <sheetProtection algorithmName="SHA-512" hashValue="MrMDedw44kEwth0InywRNMx8oX0IFl6OmCxKuJiiT7SYo+YPr1/hVNqadbJr+E1j+hFlw+6cLOlBbDowubFogg==" saltValue="Bk7LIdk44Y2pL7fSPF4iUA==" spinCount="100000" sheet="1" sort="0" autoFilter="0" pivotTables="0"/>
  <pageMargins left="0.7" right="0.7" top="0.75" bottom="0.75" header="0.3" footer="0.3"/>
  <pageSetup paperSize="5" orientation="landscape"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4" workbookViewId="0">
      <selection activeCell="D7" sqref="D7"/>
    </sheetView>
  </sheetViews>
  <sheetFormatPr baseColWidth="10" defaultRowHeight="15" x14ac:dyDescent="0.25"/>
  <cols>
    <col min="1" max="1" width="24.140625" customWidth="1"/>
    <col min="4" max="4" width="80.42578125" customWidth="1"/>
  </cols>
  <sheetData>
    <row r="1" spans="1:4" ht="39" customHeight="1" x14ac:dyDescent="0.25">
      <c r="A1" s="196" t="s">
        <v>113</v>
      </c>
      <c r="B1" s="196"/>
      <c r="C1" s="196"/>
      <c r="D1" s="196"/>
    </row>
    <row r="2" spans="1:4" ht="21.75" thickBot="1" x14ac:dyDescent="0.4">
      <c r="A2" s="3"/>
      <c r="B2" s="4"/>
      <c r="C2" s="5"/>
      <c r="D2" s="5"/>
    </row>
    <row r="3" spans="1:4" ht="30.75" thickBot="1" x14ac:dyDescent="0.3">
      <c r="A3" s="6" t="s">
        <v>18</v>
      </c>
      <c r="B3" s="7" t="s">
        <v>83</v>
      </c>
      <c r="C3" s="7" t="s">
        <v>19</v>
      </c>
      <c r="D3" s="8" t="s">
        <v>20</v>
      </c>
    </row>
    <row r="4" spans="1:4" ht="29.25" customHeight="1" x14ac:dyDescent="0.25">
      <c r="A4" s="17" t="s">
        <v>53</v>
      </c>
      <c r="B4" s="34" t="s">
        <v>15</v>
      </c>
      <c r="C4" s="15" t="s">
        <v>21</v>
      </c>
      <c r="D4" s="16" t="s">
        <v>58</v>
      </c>
    </row>
    <row r="5" spans="1:4" ht="21" x14ac:dyDescent="0.25">
      <c r="A5" s="17" t="s">
        <v>54</v>
      </c>
      <c r="B5" s="34" t="s">
        <v>15</v>
      </c>
      <c r="C5" s="15" t="s">
        <v>21</v>
      </c>
      <c r="D5" s="16" t="s">
        <v>24</v>
      </c>
    </row>
    <row r="6" spans="1:4" ht="21" x14ac:dyDescent="0.25">
      <c r="A6" s="17" t="s">
        <v>23</v>
      </c>
      <c r="B6" s="34" t="s">
        <v>15</v>
      </c>
      <c r="C6" s="15" t="s">
        <v>23</v>
      </c>
      <c r="D6" s="16" t="s">
        <v>114</v>
      </c>
    </row>
    <row r="7" spans="1:4" ht="60" x14ac:dyDescent="0.25">
      <c r="A7" s="92" t="s">
        <v>110</v>
      </c>
      <c r="B7" s="34" t="s">
        <v>15</v>
      </c>
      <c r="C7" s="15" t="s">
        <v>21</v>
      </c>
      <c r="D7" s="93" t="s">
        <v>115</v>
      </c>
    </row>
    <row r="8" spans="1:4" ht="45" x14ac:dyDescent="0.25">
      <c r="A8" s="17" t="s">
        <v>112</v>
      </c>
      <c r="B8" s="34" t="s">
        <v>15</v>
      </c>
      <c r="C8" s="15" t="s">
        <v>21</v>
      </c>
      <c r="D8" s="16" t="s">
        <v>119</v>
      </c>
    </row>
    <row r="9" spans="1:4" ht="60" x14ac:dyDescent="0.25">
      <c r="A9" s="92" t="s">
        <v>12</v>
      </c>
      <c r="B9" s="34" t="s">
        <v>15</v>
      </c>
      <c r="C9" s="15" t="s">
        <v>21</v>
      </c>
      <c r="D9" s="93" t="s">
        <v>118</v>
      </c>
    </row>
    <row r="10" spans="1:4" ht="30" x14ac:dyDescent="0.25">
      <c r="A10" s="92" t="s">
        <v>111</v>
      </c>
      <c r="B10" s="34" t="s">
        <v>15</v>
      </c>
      <c r="C10" s="15" t="s">
        <v>21</v>
      </c>
      <c r="D10" s="93" t="s">
        <v>120</v>
      </c>
    </row>
    <row r="11" spans="1:4" ht="21" x14ac:dyDescent="0.25">
      <c r="A11" s="17" t="s">
        <v>40</v>
      </c>
      <c r="B11" s="34" t="s">
        <v>15</v>
      </c>
      <c r="C11" s="15" t="s">
        <v>21</v>
      </c>
      <c r="D11" s="16" t="s">
        <v>116</v>
      </c>
    </row>
    <row r="12" spans="1:4" ht="21" x14ac:dyDescent="0.25">
      <c r="A12" s="17" t="s">
        <v>29</v>
      </c>
      <c r="B12" s="34"/>
      <c r="C12" s="15" t="s">
        <v>21</v>
      </c>
      <c r="D12" s="27" t="s">
        <v>117</v>
      </c>
    </row>
    <row r="14" spans="1:4" x14ac:dyDescent="0.25">
      <c r="A14" s="94" t="s">
        <v>121</v>
      </c>
      <c r="B14" s="94"/>
      <c r="C14" s="94"/>
      <c r="D14" s="94"/>
    </row>
    <row r="15" spans="1:4" x14ac:dyDescent="0.25">
      <c r="A15" s="207" t="s">
        <v>122</v>
      </c>
      <c r="B15" s="207"/>
      <c r="C15" s="207"/>
      <c r="D15" s="207"/>
    </row>
    <row r="16" spans="1:4" x14ac:dyDescent="0.25">
      <c r="A16" s="207"/>
      <c r="B16" s="207"/>
      <c r="C16" s="207"/>
      <c r="D16" s="207"/>
    </row>
    <row r="17" spans="1:4" x14ac:dyDescent="0.25">
      <c r="A17" s="207"/>
      <c r="B17" s="207"/>
      <c r="C17" s="207"/>
      <c r="D17" s="207"/>
    </row>
    <row r="18" spans="1:4" x14ac:dyDescent="0.25">
      <c r="A18" s="208" t="s">
        <v>123</v>
      </c>
      <c r="B18" s="208"/>
    </row>
    <row r="19" spans="1:4" x14ac:dyDescent="0.25">
      <c r="A19" s="95" t="s">
        <v>124</v>
      </c>
    </row>
  </sheetData>
  <sheetProtection algorithmName="SHA-512" hashValue="pesrsIDZ49oLd8MGWiVp45V1Koa0rixdtLcifDB38O4Y/bsGFP3BT+Ty709sQu6ts3fs9vqwUUhh85NNccH41w==" saltValue="Np33t0gKH9CfSCyHnpvq+A==" spinCount="100000" sheet="1" objects="1" scenarios="1"/>
  <mergeCells count="3">
    <mergeCell ref="A1:D1"/>
    <mergeCell ref="A15:D17"/>
    <mergeCell ref="A18:B18"/>
  </mergeCells>
  <printOptions horizontalCentered="1"/>
  <pageMargins left="0.70866141732283472" right="0.70866141732283472" top="0.74803149606299213" bottom="0.74803149606299213" header="0.31496062992125984" footer="0.31496062992125984"/>
  <pageSetup scale="90"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0"/>
  <sheetViews>
    <sheetView topLeftCell="L1" zoomScale="80" zoomScaleNormal="80" workbookViewId="0">
      <selection activeCell="V2" sqref="V2"/>
    </sheetView>
  </sheetViews>
  <sheetFormatPr baseColWidth="10" defaultRowHeight="15" x14ac:dyDescent="0.25"/>
  <cols>
    <col min="1" max="1" width="11.42578125" style="50"/>
    <col min="2" max="2" width="22.42578125" style="50" customWidth="1"/>
    <col min="3" max="3" width="14.5703125" customWidth="1"/>
    <col min="4" max="4" width="34" customWidth="1"/>
    <col min="6" max="6" width="27.140625" customWidth="1"/>
    <col min="7" max="7" width="21.140625" customWidth="1"/>
    <col min="22" max="22" width="13.5703125" customWidth="1"/>
  </cols>
  <sheetData>
    <row r="1" spans="1:24" ht="45.75" thickBot="1" x14ac:dyDescent="0.3">
      <c r="A1" s="71" t="s">
        <v>11</v>
      </c>
      <c r="B1" s="71" t="s">
        <v>12</v>
      </c>
      <c r="C1" s="110" t="s">
        <v>0</v>
      </c>
      <c r="D1" s="71" t="s">
        <v>3</v>
      </c>
      <c r="E1" s="99" t="s">
        <v>1</v>
      </c>
      <c r="F1" s="71" t="s">
        <v>2</v>
      </c>
      <c r="G1" s="71" t="s">
        <v>17</v>
      </c>
      <c r="H1" s="71" t="s">
        <v>4</v>
      </c>
      <c r="I1" s="71" t="s">
        <v>5</v>
      </c>
      <c r="J1" s="71" t="s">
        <v>6</v>
      </c>
      <c r="K1" s="71" t="s">
        <v>32</v>
      </c>
      <c r="L1" s="71" t="s">
        <v>33</v>
      </c>
      <c r="M1" s="71" t="s">
        <v>34</v>
      </c>
      <c r="N1" s="73" t="s">
        <v>55</v>
      </c>
      <c r="O1" s="71" t="s">
        <v>35</v>
      </c>
      <c r="P1" s="71" t="s">
        <v>36</v>
      </c>
      <c r="Q1" s="71" t="s">
        <v>37</v>
      </c>
      <c r="R1" s="71" t="s">
        <v>38</v>
      </c>
      <c r="S1" s="72" t="s">
        <v>7</v>
      </c>
      <c r="T1" s="71" t="s">
        <v>8</v>
      </c>
      <c r="U1" s="74" t="s">
        <v>9</v>
      </c>
      <c r="V1" s="74" t="s">
        <v>10</v>
      </c>
      <c r="W1" s="71" t="s">
        <v>13</v>
      </c>
      <c r="X1" s="71" t="s">
        <v>103</v>
      </c>
    </row>
    <row r="2" spans="1:24" ht="45" x14ac:dyDescent="0.25">
      <c r="A2" s="50" t="s">
        <v>494</v>
      </c>
      <c r="B2" s="50" t="s">
        <v>495</v>
      </c>
      <c r="C2" s="50"/>
      <c r="D2" s="50" t="s">
        <v>491</v>
      </c>
      <c r="E2" s="96">
        <v>1.1000000000000001</v>
      </c>
      <c r="F2" s="50" t="s">
        <v>134</v>
      </c>
      <c r="G2" s="50" t="s">
        <v>253</v>
      </c>
      <c r="H2" s="50" t="s">
        <v>126</v>
      </c>
      <c r="I2" s="50">
        <v>2012</v>
      </c>
      <c r="J2" s="50" t="s">
        <v>127</v>
      </c>
      <c r="K2" s="50" t="s">
        <v>125</v>
      </c>
      <c r="L2" s="50" t="s">
        <v>128</v>
      </c>
      <c r="M2" s="102">
        <v>2015</v>
      </c>
      <c r="N2" s="50" t="s">
        <v>129</v>
      </c>
      <c r="O2" s="105">
        <v>900187209</v>
      </c>
      <c r="P2" s="50" t="s">
        <v>130</v>
      </c>
      <c r="Q2" s="50" t="s">
        <v>130</v>
      </c>
      <c r="R2" s="50" t="s">
        <v>130</v>
      </c>
      <c r="S2" s="52">
        <v>41150</v>
      </c>
      <c r="T2" s="52" t="s">
        <v>424</v>
      </c>
      <c r="U2" s="97">
        <v>199900</v>
      </c>
      <c r="V2" s="107">
        <v>145000</v>
      </c>
      <c r="W2" s="50" t="s">
        <v>166</v>
      </c>
      <c r="X2" s="50" t="s">
        <v>423</v>
      </c>
    </row>
    <row r="3" spans="1:24" ht="60" x14ac:dyDescent="0.25">
      <c r="A3" s="50" t="s">
        <v>467</v>
      </c>
      <c r="B3" s="50" t="s">
        <v>468</v>
      </c>
      <c r="C3" s="50" t="s">
        <v>539</v>
      </c>
      <c r="D3" s="50" t="s">
        <v>133</v>
      </c>
      <c r="E3" s="96">
        <v>1</v>
      </c>
      <c r="F3" s="50" t="s">
        <v>134</v>
      </c>
      <c r="G3" s="50" t="s">
        <v>135</v>
      </c>
      <c r="H3" s="50" t="s">
        <v>136</v>
      </c>
      <c r="I3" s="50" t="s">
        <v>427</v>
      </c>
      <c r="J3" s="50" t="s">
        <v>125</v>
      </c>
      <c r="K3" s="50" t="s">
        <v>130</v>
      </c>
      <c r="L3" s="50" t="s">
        <v>130</v>
      </c>
      <c r="M3" s="50" t="s">
        <v>130</v>
      </c>
      <c r="N3" s="50" t="s">
        <v>130</v>
      </c>
      <c r="O3" s="50" t="s">
        <v>130</v>
      </c>
      <c r="P3" s="50" t="s">
        <v>130</v>
      </c>
      <c r="Q3" s="50" t="s">
        <v>130</v>
      </c>
      <c r="R3" s="50" t="s">
        <v>130</v>
      </c>
      <c r="S3" s="52">
        <v>38756</v>
      </c>
      <c r="T3" s="50" t="s">
        <v>426</v>
      </c>
      <c r="U3" s="53">
        <v>5000</v>
      </c>
      <c r="V3" s="107">
        <f>U3*25%</f>
        <v>1250</v>
      </c>
      <c r="W3" s="50" t="s">
        <v>166</v>
      </c>
      <c r="X3" s="50" t="s">
        <v>423</v>
      </c>
    </row>
    <row r="4" spans="1:24" ht="128.25" customHeight="1" x14ac:dyDescent="0.25">
      <c r="A4" s="50" t="s">
        <v>504</v>
      </c>
      <c r="B4" s="50" t="s">
        <v>505</v>
      </c>
      <c r="C4" s="50" t="s">
        <v>540</v>
      </c>
      <c r="D4" s="50" t="s">
        <v>141</v>
      </c>
      <c r="E4" s="96">
        <v>1</v>
      </c>
      <c r="F4" s="50" t="s">
        <v>134</v>
      </c>
      <c r="G4" s="50" t="s">
        <v>428</v>
      </c>
      <c r="H4" s="50" t="s">
        <v>142</v>
      </c>
      <c r="I4" s="50" t="s">
        <v>143</v>
      </c>
      <c r="J4" s="50" t="s">
        <v>144</v>
      </c>
      <c r="K4" s="50" t="s">
        <v>130</v>
      </c>
      <c r="L4" s="50" t="s">
        <v>130</v>
      </c>
      <c r="M4" s="50" t="s">
        <v>130</v>
      </c>
      <c r="N4" s="50" t="s">
        <v>130</v>
      </c>
      <c r="O4" s="50" t="s">
        <v>130</v>
      </c>
      <c r="P4" s="50" t="s">
        <v>130</v>
      </c>
      <c r="Q4" s="50" t="s">
        <v>130</v>
      </c>
      <c r="R4" s="50" t="s">
        <v>130</v>
      </c>
      <c r="S4" s="52">
        <v>42087</v>
      </c>
      <c r="T4" s="50" t="s">
        <v>406</v>
      </c>
      <c r="U4" s="53">
        <v>3140</v>
      </c>
      <c r="V4" s="107">
        <v>3140</v>
      </c>
      <c r="W4" s="50" t="s">
        <v>131</v>
      </c>
      <c r="X4" s="50" t="s">
        <v>423</v>
      </c>
    </row>
    <row r="5" spans="1:24" ht="99.75" customHeight="1" x14ac:dyDescent="0.25">
      <c r="A5" s="50" t="s">
        <v>487</v>
      </c>
      <c r="B5" s="50" t="s">
        <v>488</v>
      </c>
      <c r="C5" s="50" t="s">
        <v>683</v>
      </c>
      <c r="D5" s="50" t="s">
        <v>145</v>
      </c>
      <c r="E5" s="96">
        <v>1</v>
      </c>
      <c r="F5" s="50" t="s">
        <v>134</v>
      </c>
      <c r="G5" s="50" t="s">
        <v>135</v>
      </c>
      <c r="H5" s="50" t="s">
        <v>146</v>
      </c>
      <c r="I5" s="50" t="s">
        <v>147</v>
      </c>
      <c r="J5" s="50" t="s">
        <v>148</v>
      </c>
      <c r="K5" s="50" t="s">
        <v>130</v>
      </c>
      <c r="L5" s="50" t="s">
        <v>130</v>
      </c>
      <c r="M5" s="50" t="s">
        <v>130</v>
      </c>
      <c r="N5" s="50" t="s">
        <v>130</v>
      </c>
      <c r="O5" s="50" t="s">
        <v>130</v>
      </c>
      <c r="P5" s="50" t="s">
        <v>130</v>
      </c>
      <c r="Q5" s="50" t="s">
        <v>130</v>
      </c>
      <c r="R5" s="50" t="s">
        <v>130</v>
      </c>
      <c r="S5" s="52">
        <v>41032</v>
      </c>
      <c r="T5" s="50" t="s">
        <v>311</v>
      </c>
      <c r="U5" s="53">
        <v>3950</v>
      </c>
      <c r="V5" s="107">
        <v>3276</v>
      </c>
      <c r="W5" s="50" t="s">
        <v>131</v>
      </c>
      <c r="X5" s="50" t="s">
        <v>430</v>
      </c>
    </row>
    <row r="6" spans="1:24" ht="90" x14ac:dyDescent="0.25">
      <c r="A6" s="50" t="s">
        <v>477</v>
      </c>
      <c r="B6" s="50" t="s">
        <v>478</v>
      </c>
      <c r="C6" s="50" t="s">
        <v>682</v>
      </c>
      <c r="D6" s="50" t="s">
        <v>149</v>
      </c>
      <c r="E6" s="96">
        <v>1</v>
      </c>
      <c r="F6" s="50" t="s">
        <v>134</v>
      </c>
      <c r="G6" s="50" t="s">
        <v>150</v>
      </c>
      <c r="H6" s="50" t="s">
        <v>151</v>
      </c>
      <c r="I6" s="50" t="s">
        <v>152</v>
      </c>
      <c r="J6" s="50" t="s">
        <v>125</v>
      </c>
      <c r="K6" s="50" t="s">
        <v>130</v>
      </c>
      <c r="L6" s="50" t="s">
        <v>130</v>
      </c>
      <c r="M6" s="50" t="s">
        <v>130</v>
      </c>
      <c r="N6" s="50" t="s">
        <v>130</v>
      </c>
      <c r="O6" s="50" t="s">
        <v>130</v>
      </c>
      <c r="P6" s="50" t="s">
        <v>130</v>
      </c>
      <c r="Q6" s="50" t="s">
        <v>130</v>
      </c>
      <c r="R6" s="50" t="s">
        <v>130</v>
      </c>
      <c r="S6" s="52">
        <v>39889</v>
      </c>
      <c r="T6" s="50" t="s">
        <v>125</v>
      </c>
      <c r="U6" s="53" t="s">
        <v>125</v>
      </c>
      <c r="V6" s="111">
        <v>10000</v>
      </c>
      <c r="W6" s="50" t="s">
        <v>166</v>
      </c>
      <c r="X6" s="50" t="s">
        <v>423</v>
      </c>
    </row>
    <row r="7" spans="1:24" ht="30" x14ac:dyDescent="0.25">
      <c r="A7" s="50" t="s">
        <v>471</v>
      </c>
      <c r="B7" s="50" t="s">
        <v>472</v>
      </c>
      <c r="C7" s="50" t="s">
        <v>541</v>
      </c>
      <c r="D7" s="50" t="s">
        <v>154</v>
      </c>
      <c r="E7" s="96">
        <v>1</v>
      </c>
      <c r="F7" s="50" t="s">
        <v>134</v>
      </c>
      <c r="G7" s="50" t="s">
        <v>135</v>
      </c>
      <c r="H7" s="50" t="s">
        <v>130</v>
      </c>
      <c r="I7" s="50">
        <v>41653</v>
      </c>
      <c r="J7" s="50" t="s">
        <v>125</v>
      </c>
      <c r="K7" s="50" t="s">
        <v>130</v>
      </c>
      <c r="L7" s="50" t="s">
        <v>130</v>
      </c>
      <c r="M7" s="50" t="s">
        <v>130</v>
      </c>
      <c r="N7" s="50" t="s">
        <v>130</v>
      </c>
      <c r="O7" s="50" t="s">
        <v>130</v>
      </c>
      <c r="P7" s="50" t="s">
        <v>130</v>
      </c>
      <c r="Q7" s="50" t="s">
        <v>130</v>
      </c>
      <c r="R7" s="50" t="s">
        <v>130</v>
      </c>
      <c r="S7" s="52">
        <v>39881</v>
      </c>
      <c r="T7" s="50" t="s">
        <v>432</v>
      </c>
      <c r="U7" s="53">
        <v>2199</v>
      </c>
      <c r="V7" s="107">
        <f>U7</f>
        <v>2199</v>
      </c>
      <c r="W7" s="50" t="s">
        <v>131</v>
      </c>
      <c r="X7" s="50" t="s">
        <v>423</v>
      </c>
    </row>
    <row r="8" spans="1:24" ht="45" x14ac:dyDescent="0.25">
      <c r="A8" s="50" t="s">
        <v>455</v>
      </c>
      <c r="B8" s="50" t="s">
        <v>456</v>
      </c>
      <c r="C8" s="50" t="s">
        <v>542</v>
      </c>
      <c r="D8" s="50" t="s">
        <v>157</v>
      </c>
      <c r="E8" s="96">
        <v>1</v>
      </c>
      <c r="F8" s="50" t="s">
        <v>134</v>
      </c>
      <c r="G8" s="50" t="s">
        <v>135</v>
      </c>
      <c r="H8" s="50" t="s">
        <v>125</v>
      </c>
      <c r="I8" s="50" t="s">
        <v>158</v>
      </c>
      <c r="J8" s="50" t="s">
        <v>125</v>
      </c>
      <c r="K8" s="50" t="s">
        <v>130</v>
      </c>
      <c r="L8" s="50" t="s">
        <v>130</v>
      </c>
      <c r="M8" s="50" t="s">
        <v>130</v>
      </c>
      <c r="N8" s="50" t="s">
        <v>130</v>
      </c>
      <c r="O8" s="50" t="s">
        <v>130</v>
      </c>
      <c r="P8" s="50" t="s">
        <v>130</v>
      </c>
      <c r="Q8" s="50" t="s">
        <v>130</v>
      </c>
      <c r="R8" s="50" t="s">
        <v>130</v>
      </c>
      <c r="S8" s="52">
        <v>41245</v>
      </c>
      <c r="T8" s="50" t="s">
        <v>159</v>
      </c>
      <c r="U8" s="53">
        <v>28750</v>
      </c>
      <c r="V8" s="107">
        <v>20000</v>
      </c>
      <c r="W8" s="50" t="s">
        <v>131</v>
      </c>
      <c r="X8" s="50" t="s">
        <v>431</v>
      </c>
    </row>
    <row r="9" spans="1:24" ht="38.25" customHeight="1" x14ac:dyDescent="0.25">
      <c r="A9" s="50" t="s">
        <v>477</v>
      </c>
      <c r="B9" s="50" t="s">
        <v>478</v>
      </c>
      <c r="C9" s="50" t="s">
        <v>543</v>
      </c>
      <c r="D9" s="50" t="s">
        <v>161</v>
      </c>
      <c r="E9" s="96">
        <v>1</v>
      </c>
      <c r="F9" s="50" t="s">
        <v>134</v>
      </c>
      <c r="G9" s="50" t="s">
        <v>135</v>
      </c>
      <c r="H9" s="50" t="s">
        <v>151</v>
      </c>
      <c r="I9" s="50" t="s">
        <v>162</v>
      </c>
      <c r="J9" s="50" t="s">
        <v>125</v>
      </c>
      <c r="K9" s="50" t="s">
        <v>130</v>
      </c>
      <c r="L9" s="50" t="s">
        <v>130</v>
      </c>
      <c r="M9" s="50" t="s">
        <v>130</v>
      </c>
      <c r="N9" s="50" t="s">
        <v>130</v>
      </c>
      <c r="O9" s="50" t="s">
        <v>130</v>
      </c>
      <c r="P9" s="50" t="s">
        <v>130</v>
      </c>
      <c r="Q9" s="50" t="s">
        <v>130</v>
      </c>
      <c r="R9" s="50" t="s">
        <v>130</v>
      </c>
      <c r="S9" s="52">
        <v>39889</v>
      </c>
      <c r="T9" s="50" t="s">
        <v>125</v>
      </c>
      <c r="U9" s="53" t="s">
        <v>125</v>
      </c>
      <c r="V9" s="112">
        <v>1000</v>
      </c>
      <c r="W9" s="50" t="s">
        <v>137</v>
      </c>
      <c r="X9" s="50" t="s">
        <v>423</v>
      </c>
    </row>
    <row r="10" spans="1:24" ht="35.25" customHeight="1" x14ac:dyDescent="0.25">
      <c r="A10" s="50" t="s">
        <v>459</v>
      </c>
      <c r="B10" s="50" t="s">
        <v>460</v>
      </c>
      <c r="C10" s="50" t="s">
        <v>544</v>
      </c>
      <c r="D10" s="50" t="s">
        <v>164</v>
      </c>
      <c r="E10" s="96">
        <v>1</v>
      </c>
      <c r="F10" s="50" t="s">
        <v>134</v>
      </c>
      <c r="G10" s="50" t="s">
        <v>135</v>
      </c>
      <c r="H10" s="50" t="s">
        <v>165</v>
      </c>
      <c r="I10" s="50">
        <v>1160</v>
      </c>
      <c r="J10" s="50" t="s">
        <v>125</v>
      </c>
      <c r="K10" s="50" t="s">
        <v>130</v>
      </c>
      <c r="L10" s="50" t="s">
        <v>130</v>
      </c>
      <c r="M10" s="50" t="s">
        <v>130</v>
      </c>
      <c r="N10" s="50" t="s">
        <v>130</v>
      </c>
      <c r="O10" s="50" t="s">
        <v>130</v>
      </c>
      <c r="P10" s="50" t="s">
        <v>130</v>
      </c>
      <c r="Q10" s="50" t="s">
        <v>130</v>
      </c>
      <c r="R10" s="50" t="s">
        <v>130</v>
      </c>
      <c r="S10" s="52">
        <v>38720</v>
      </c>
      <c r="T10" s="50"/>
      <c r="U10" s="53">
        <v>3617</v>
      </c>
      <c r="V10" s="53">
        <v>400</v>
      </c>
      <c r="W10" s="50" t="s">
        <v>166</v>
      </c>
      <c r="X10" s="50" t="s">
        <v>423</v>
      </c>
    </row>
    <row r="11" spans="1:24" ht="50.25" customHeight="1" x14ac:dyDescent="0.25">
      <c r="A11" s="50" t="s">
        <v>494</v>
      </c>
      <c r="B11" s="50" t="s">
        <v>495</v>
      </c>
      <c r="C11" s="50" t="s">
        <v>546</v>
      </c>
      <c r="D11" s="50" t="s">
        <v>176</v>
      </c>
      <c r="E11" s="96">
        <v>1</v>
      </c>
      <c r="F11" s="50" t="s">
        <v>134</v>
      </c>
      <c r="G11" s="50" t="s">
        <v>177</v>
      </c>
      <c r="H11" s="50" t="s">
        <v>178</v>
      </c>
      <c r="I11" s="50">
        <v>2008</v>
      </c>
      <c r="J11" s="50" t="s">
        <v>125</v>
      </c>
      <c r="K11" s="50">
        <v>73</v>
      </c>
      <c r="L11" s="50" t="s">
        <v>278</v>
      </c>
      <c r="M11" s="50">
        <v>2015</v>
      </c>
      <c r="N11" s="50">
        <v>900177346</v>
      </c>
      <c r="O11" s="105" t="s">
        <v>652</v>
      </c>
      <c r="P11" s="50" t="s">
        <v>130</v>
      </c>
      <c r="Q11" s="50" t="s">
        <v>130</v>
      </c>
      <c r="R11" s="50" t="s">
        <v>130</v>
      </c>
      <c r="S11" s="52">
        <v>39526</v>
      </c>
      <c r="T11" s="50" t="s">
        <v>179</v>
      </c>
      <c r="U11" s="53">
        <v>191652.17</v>
      </c>
      <c r="V11" s="107">
        <v>90000</v>
      </c>
      <c r="W11" s="50" t="s">
        <v>166</v>
      </c>
      <c r="X11" s="50" t="s">
        <v>423</v>
      </c>
    </row>
    <row r="12" spans="1:24" ht="39" customHeight="1" x14ac:dyDescent="0.25">
      <c r="A12" s="50" t="s">
        <v>465</v>
      </c>
      <c r="B12" s="50" t="s">
        <v>466</v>
      </c>
      <c r="C12" s="50" t="s">
        <v>547</v>
      </c>
      <c r="D12" s="50" t="s">
        <v>180</v>
      </c>
      <c r="E12" s="96">
        <v>1.2</v>
      </c>
      <c r="F12" s="50" t="s">
        <v>181</v>
      </c>
      <c r="G12" s="50" t="s">
        <v>182</v>
      </c>
      <c r="H12" s="50" t="s">
        <v>125</v>
      </c>
      <c r="I12" s="50" t="s">
        <v>125</v>
      </c>
      <c r="J12" s="50" t="s">
        <v>125</v>
      </c>
      <c r="K12" s="50" t="s">
        <v>130</v>
      </c>
      <c r="L12" s="50" t="s">
        <v>130</v>
      </c>
      <c r="M12" s="50" t="s">
        <v>130</v>
      </c>
      <c r="N12" s="50" t="s">
        <v>130</v>
      </c>
      <c r="O12" s="50" t="s">
        <v>130</v>
      </c>
      <c r="P12" s="50" t="s">
        <v>130</v>
      </c>
      <c r="Q12" s="50" t="s">
        <v>130</v>
      </c>
      <c r="R12" s="50" t="s">
        <v>130</v>
      </c>
      <c r="S12" s="52">
        <v>39429</v>
      </c>
      <c r="T12" s="50" t="s">
        <v>183</v>
      </c>
      <c r="U12" s="53">
        <v>2478.2600000000002</v>
      </c>
      <c r="V12" s="107">
        <v>1400</v>
      </c>
      <c r="W12" s="50" t="s">
        <v>166</v>
      </c>
      <c r="X12" s="50" t="s">
        <v>423</v>
      </c>
    </row>
    <row r="13" spans="1:24" ht="148.5" customHeight="1" x14ac:dyDescent="0.25">
      <c r="A13" s="50" t="s">
        <v>504</v>
      </c>
      <c r="B13" s="50" t="s">
        <v>505</v>
      </c>
      <c r="C13" s="50" t="s">
        <v>548</v>
      </c>
      <c r="D13" s="50" t="s">
        <v>184</v>
      </c>
      <c r="E13" s="96">
        <v>1.2</v>
      </c>
      <c r="F13" s="50" t="s">
        <v>181</v>
      </c>
      <c r="G13" s="50" t="s">
        <v>188</v>
      </c>
      <c r="H13" s="50" t="s">
        <v>185</v>
      </c>
      <c r="I13" s="50" t="s">
        <v>186</v>
      </c>
      <c r="J13" s="50">
        <v>205060408</v>
      </c>
      <c r="K13" s="50" t="s">
        <v>130</v>
      </c>
      <c r="L13" s="50" t="s">
        <v>130</v>
      </c>
      <c r="M13" s="50" t="s">
        <v>130</v>
      </c>
      <c r="N13" s="50" t="s">
        <v>130</v>
      </c>
      <c r="O13" s="50" t="s">
        <v>130</v>
      </c>
      <c r="P13" s="50" t="s">
        <v>130</v>
      </c>
      <c r="Q13" s="50" t="s">
        <v>130</v>
      </c>
      <c r="R13" s="50" t="s">
        <v>130</v>
      </c>
      <c r="S13" s="52">
        <v>38782</v>
      </c>
      <c r="T13" s="50" t="s">
        <v>125</v>
      </c>
      <c r="U13" s="53">
        <v>7420</v>
      </c>
      <c r="V13" s="107">
        <v>2000</v>
      </c>
      <c r="W13" s="50" t="s">
        <v>166</v>
      </c>
      <c r="X13" s="50" t="s">
        <v>423</v>
      </c>
    </row>
    <row r="14" spans="1:24" ht="36.75" customHeight="1" x14ac:dyDescent="0.25">
      <c r="A14" s="50" t="s">
        <v>459</v>
      </c>
      <c r="B14" s="50" t="s">
        <v>460</v>
      </c>
      <c r="C14" s="50" t="s">
        <v>549</v>
      </c>
      <c r="D14" s="50" t="s">
        <v>189</v>
      </c>
      <c r="E14" s="96">
        <v>1.2</v>
      </c>
      <c r="F14" s="50" t="s">
        <v>181</v>
      </c>
      <c r="G14" s="50" t="s">
        <v>182</v>
      </c>
      <c r="H14" s="50" t="s">
        <v>190</v>
      </c>
      <c r="I14" s="50" t="s">
        <v>191</v>
      </c>
      <c r="J14" s="50" t="s">
        <v>125</v>
      </c>
      <c r="K14" s="50" t="s">
        <v>130</v>
      </c>
      <c r="L14" s="50" t="s">
        <v>130</v>
      </c>
      <c r="M14" s="50" t="s">
        <v>130</v>
      </c>
      <c r="N14" s="50" t="s">
        <v>130</v>
      </c>
      <c r="O14" s="50" t="s">
        <v>130</v>
      </c>
      <c r="P14" s="50" t="s">
        <v>130</v>
      </c>
      <c r="Q14" s="50" t="s">
        <v>130</v>
      </c>
      <c r="R14" s="50" t="s">
        <v>130</v>
      </c>
      <c r="S14" s="52">
        <v>40861</v>
      </c>
      <c r="T14" s="50" t="s">
        <v>125</v>
      </c>
      <c r="U14" s="53">
        <v>2296.54</v>
      </c>
      <c r="V14" s="107">
        <v>490</v>
      </c>
      <c r="W14" s="50" t="s">
        <v>166</v>
      </c>
      <c r="X14" s="50" t="s">
        <v>423</v>
      </c>
    </row>
    <row r="15" spans="1:24" ht="34.5" customHeight="1" x14ac:dyDescent="0.25">
      <c r="A15" s="50" t="s">
        <v>477</v>
      </c>
      <c r="B15" s="50" t="s">
        <v>478</v>
      </c>
      <c r="C15" s="50" t="s">
        <v>550</v>
      </c>
      <c r="D15" s="50" t="s">
        <v>161</v>
      </c>
      <c r="E15" s="96">
        <v>1.2</v>
      </c>
      <c r="F15" s="50" t="s">
        <v>181</v>
      </c>
      <c r="G15" s="50" t="s">
        <v>182</v>
      </c>
      <c r="H15" s="50" t="s">
        <v>151</v>
      </c>
      <c r="I15" s="50" t="s">
        <v>162</v>
      </c>
      <c r="J15" s="50" t="s">
        <v>192</v>
      </c>
      <c r="K15" s="50" t="s">
        <v>130</v>
      </c>
      <c r="L15" s="50" t="s">
        <v>130</v>
      </c>
      <c r="M15" s="50" t="s">
        <v>130</v>
      </c>
      <c r="N15" s="50" t="s">
        <v>130</v>
      </c>
      <c r="O15" s="50" t="s">
        <v>130</v>
      </c>
      <c r="P15" s="50" t="s">
        <v>130</v>
      </c>
      <c r="Q15" s="50" t="s">
        <v>130</v>
      </c>
      <c r="R15" s="50" t="s">
        <v>130</v>
      </c>
      <c r="S15" s="52">
        <v>39889</v>
      </c>
      <c r="T15" s="50" t="s">
        <v>125</v>
      </c>
      <c r="U15" s="53" t="s">
        <v>125</v>
      </c>
      <c r="V15" s="112">
        <v>1500</v>
      </c>
      <c r="W15" s="50" t="s">
        <v>166</v>
      </c>
      <c r="X15" s="50" t="s">
        <v>423</v>
      </c>
    </row>
    <row r="16" spans="1:24" ht="39.75" customHeight="1" x14ac:dyDescent="0.25">
      <c r="A16" s="50" t="s">
        <v>467</v>
      </c>
      <c r="B16" s="50" t="s">
        <v>468</v>
      </c>
      <c r="C16" s="50" t="s">
        <v>551</v>
      </c>
      <c r="D16" s="50" t="s">
        <v>193</v>
      </c>
      <c r="E16" s="96">
        <v>1.2</v>
      </c>
      <c r="F16" s="50" t="s">
        <v>181</v>
      </c>
      <c r="G16" s="50" t="s">
        <v>182</v>
      </c>
      <c r="H16" s="50" t="s">
        <v>531</v>
      </c>
      <c r="I16" s="50" t="s">
        <v>125</v>
      </c>
      <c r="J16" s="50" t="s">
        <v>125</v>
      </c>
      <c r="K16" s="50" t="s">
        <v>130</v>
      </c>
      <c r="L16" s="50" t="s">
        <v>130</v>
      </c>
      <c r="M16" s="50" t="s">
        <v>130</v>
      </c>
      <c r="N16" s="50" t="s">
        <v>130</v>
      </c>
      <c r="O16" s="50" t="s">
        <v>130</v>
      </c>
      <c r="P16" s="50" t="s">
        <v>130</v>
      </c>
      <c r="Q16" s="50" t="s">
        <v>130</v>
      </c>
      <c r="R16" s="50" t="s">
        <v>130</v>
      </c>
      <c r="S16" s="52">
        <v>40338</v>
      </c>
      <c r="T16" s="50"/>
      <c r="U16" s="53">
        <v>2500</v>
      </c>
      <c r="V16" s="53">
        <v>1500</v>
      </c>
      <c r="W16" s="50" t="s">
        <v>166</v>
      </c>
      <c r="X16" s="50" t="s">
        <v>423</v>
      </c>
    </row>
    <row r="17" spans="1:24" ht="39" customHeight="1" x14ac:dyDescent="0.25">
      <c r="A17" s="50" t="s">
        <v>471</v>
      </c>
      <c r="B17" s="50" t="s">
        <v>472</v>
      </c>
      <c r="C17" s="50" t="s">
        <v>552</v>
      </c>
      <c r="D17" s="50" t="s">
        <v>195</v>
      </c>
      <c r="E17" s="96">
        <v>1.2</v>
      </c>
      <c r="F17" s="50" t="s">
        <v>181</v>
      </c>
      <c r="G17" s="50" t="s">
        <v>182</v>
      </c>
      <c r="H17" s="50" t="s">
        <v>125</v>
      </c>
      <c r="I17" s="50" t="s">
        <v>125</v>
      </c>
      <c r="J17" s="50" t="s">
        <v>125</v>
      </c>
      <c r="K17" s="50" t="s">
        <v>130</v>
      </c>
      <c r="L17" s="50" t="s">
        <v>130</v>
      </c>
      <c r="M17" s="50" t="s">
        <v>130</v>
      </c>
      <c r="N17" s="50" t="s">
        <v>130</v>
      </c>
      <c r="O17" s="50" t="s">
        <v>130</v>
      </c>
      <c r="P17" s="50" t="s">
        <v>130</v>
      </c>
      <c r="Q17" s="50" t="s">
        <v>130</v>
      </c>
      <c r="R17" s="50" t="s">
        <v>130</v>
      </c>
      <c r="S17" s="52">
        <v>40051</v>
      </c>
      <c r="T17" s="50" t="s">
        <v>125</v>
      </c>
      <c r="U17" s="53">
        <v>988</v>
      </c>
      <c r="V17" s="107">
        <v>500</v>
      </c>
      <c r="W17" s="50" t="s">
        <v>166</v>
      </c>
      <c r="X17" s="50" t="s">
        <v>423</v>
      </c>
    </row>
    <row r="18" spans="1:24" ht="117" customHeight="1" x14ac:dyDescent="0.25">
      <c r="A18" s="50" t="s">
        <v>504</v>
      </c>
      <c r="B18" s="50" t="s">
        <v>505</v>
      </c>
      <c r="C18" s="50" t="s">
        <v>553</v>
      </c>
      <c r="D18" s="50" t="s">
        <v>196</v>
      </c>
      <c r="E18" s="96">
        <v>1.3</v>
      </c>
      <c r="F18" s="50" t="s">
        <v>197</v>
      </c>
      <c r="G18" s="50" t="s">
        <v>198</v>
      </c>
      <c r="H18" s="50" t="s">
        <v>142</v>
      </c>
      <c r="I18" s="50" t="s">
        <v>201</v>
      </c>
      <c r="J18" s="50">
        <v>200882</v>
      </c>
      <c r="K18" s="50" t="s">
        <v>130</v>
      </c>
      <c r="L18" s="50" t="s">
        <v>130</v>
      </c>
      <c r="M18" s="50" t="s">
        <v>130</v>
      </c>
      <c r="N18" s="50" t="s">
        <v>130</v>
      </c>
      <c r="O18" s="50" t="s">
        <v>130</v>
      </c>
      <c r="P18" s="50" t="s">
        <v>130</v>
      </c>
      <c r="Q18" s="50" t="s">
        <v>130</v>
      </c>
      <c r="R18" s="50" t="s">
        <v>130</v>
      </c>
      <c r="S18" s="52">
        <v>40092</v>
      </c>
      <c r="T18" s="50" t="s">
        <v>199</v>
      </c>
      <c r="U18" s="53">
        <v>3767</v>
      </c>
      <c r="V18" s="107">
        <v>1400</v>
      </c>
      <c r="W18" s="50" t="s">
        <v>166</v>
      </c>
      <c r="X18" s="50" t="s">
        <v>423</v>
      </c>
    </row>
    <row r="19" spans="1:24" ht="112.5" customHeight="1" x14ac:dyDescent="0.25">
      <c r="A19" s="50" t="s">
        <v>504</v>
      </c>
      <c r="B19" s="50" t="s">
        <v>505</v>
      </c>
      <c r="C19" s="50" t="s">
        <v>554</v>
      </c>
      <c r="D19" s="50" t="s">
        <v>200</v>
      </c>
      <c r="E19" s="96">
        <v>1.3</v>
      </c>
      <c r="F19" s="50" t="s">
        <v>197</v>
      </c>
      <c r="G19" s="50" t="s">
        <v>198</v>
      </c>
      <c r="H19" s="50" t="s">
        <v>142</v>
      </c>
      <c r="I19" s="50" t="s">
        <v>202</v>
      </c>
      <c r="J19" s="50">
        <v>301751</v>
      </c>
      <c r="K19" s="50" t="s">
        <v>130</v>
      </c>
      <c r="L19" s="50" t="s">
        <v>130</v>
      </c>
      <c r="M19" s="50" t="s">
        <v>130</v>
      </c>
      <c r="N19" s="50" t="s">
        <v>130</v>
      </c>
      <c r="O19" s="50" t="s">
        <v>130</v>
      </c>
      <c r="P19" s="50" t="s">
        <v>130</v>
      </c>
      <c r="Q19" s="50" t="s">
        <v>130</v>
      </c>
      <c r="R19" s="50" t="s">
        <v>130</v>
      </c>
      <c r="S19" s="52">
        <v>40301</v>
      </c>
      <c r="T19" s="50" t="s">
        <v>203</v>
      </c>
      <c r="U19" s="53">
        <v>3010</v>
      </c>
      <c r="V19" s="107">
        <v>1400</v>
      </c>
      <c r="W19" s="50" t="s">
        <v>166</v>
      </c>
      <c r="X19" s="50" t="s">
        <v>423</v>
      </c>
    </row>
    <row r="20" spans="1:24" ht="42" customHeight="1" x14ac:dyDescent="0.25">
      <c r="A20" s="50" t="s">
        <v>461</v>
      </c>
      <c r="B20" s="50" t="s">
        <v>462</v>
      </c>
      <c r="C20" s="50" t="s">
        <v>555</v>
      </c>
      <c r="D20" s="50" t="s">
        <v>204</v>
      </c>
      <c r="E20" s="96">
        <v>1.3</v>
      </c>
      <c r="F20" s="50" t="s">
        <v>197</v>
      </c>
      <c r="G20" s="50" t="s">
        <v>198</v>
      </c>
      <c r="H20" s="50" t="s">
        <v>205</v>
      </c>
      <c r="I20" s="50" t="s">
        <v>206</v>
      </c>
      <c r="J20" s="50" t="s">
        <v>207</v>
      </c>
      <c r="K20" s="50" t="s">
        <v>130</v>
      </c>
      <c r="L20" s="50" t="s">
        <v>130</v>
      </c>
      <c r="M20" s="50" t="s">
        <v>130</v>
      </c>
      <c r="N20" s="50" t="s">
        <v>130</v>
      </c>
      <c r="O20" s="50" t="s">
        <v>130</v>
      </c>
      <c r="P20" s="50" t="s">
        <v>130</v>
      </c>
      <c r="Q20" s="50" t="s">
        <v>130</v>
      </c>
      <c r="R20" s="50" t="s">
        <v>130</v>
      </c>
      <c r="S20" s="52">
        <v>40196</v>
      </c>
      <c r="T20" s="50" t="s">
        <v>208</v>
      </c>
      <c r="U20" s="53">
        <v>5948.28</v>
      </c>
      <c r="V20" s="107">
        <v>1000</v>
      </c>
      <c r="W20" s="50" t="s">
        <v>137</v>
      </c>
      <c r="X20" s="50" t="s">
        <v>423</v>
      </c>
    </row>
    <row r="21" spans="1:24" ht="42" customHeight="1" x14ac:dyDescent="0.25">
      <c r="A21" s="50" t="s">
        <v>450</v>
      </c>
      <c r="B21" s="50" t="s">
        <v>451</v>
      </c>
      <c r="C21" s="50" t="s">
        <v>556</v>
      </c>
      <c r="D21" s="50" t="s">
        <v>209</v>
      </c>
      <c r="E21" s="96">
        <v>1.3</v>
      </c>
      <c r="F21" s="50" t="s">
        <v>197</v>
      </c>
      <c r="G21" s="50" t="s">
        <v>198</v>
      </c>
      <c r="H21" s="50" t="s">
        <v>210</v>
      </c>
      <c r="I21" s="50" t="s">
        <v>125</v>
      </c>
      <c r="J21" s="50" t="s">
        <v>125</v>
      </c>
      <c r="K21" s="50" t="s">
        <v>130</v>
      </c>
      <c r="L21" s="50" t="s">
        <v>130</v>
      </c>
      <c r="M21" s="50" t="s">
        <v>130</v>
      </c>
      <c r="N21" s="50" t="s">
        <v>130</v>
      </c>
      <c r="O21" s="50" t="s">
        <v>130</v>
      </c>
      <c r="P21" s="50" t="s">
        <v>130</v>
      </c>
      <c r="Q21" s="50" t="s">
        <v>130</v>
      </c>
      <c r="R21" s="50" t="s">
        <v>130</v>
      </c>
      <c r="S21" s="52">
        <v>40102</v>
      </c>
      <c r="T21" s="50" t="s">
        <v>211</v>
      </c>
      <c r="U21" s="53">
        <v>2145</v>
      </c>
      <c r="V21" s="107">
        <v>900</v>
      </c>
      <c r="W21" s="50" t="s">
        <v>137</v>
      </c>
      <c r="X21" s="50" t="s">
        <v>423</v>
      </c>
    </row>
    <row r="22" spans="1:24" ht="38.25" customHeight="1" x14ac:dyDescent="0.25">
      <c r="A22" s="50" t="s">
        <v>475</v>
      </c>
      <c r="B22" s="50" t="s">
        <v>476</v>
      </c>
      <c r="C22" s="50" t="s">
        <v>557</v>
      </c>
      <c r="D22" s="50" t="s">
        <v>213</v>
      </c>
      <c r="E22" s="96">
        <v>1.3</v>
      </c>
      <c r="F22" s="50" t="s">
        <v>197</v>
      </c>
      <c r="G22" s="50" t="s">
        <v>198</v>
      </c>
      <c r="H22" s="50" t="s">
        <v>125</v>
      </c>
      <c r="I22" s="50" t="s">
        <v>125</v>
      </c>
      <c r="J22" s="50" t="s">
        <v>125</v>
      </c>
      <c r="K22" s="50" t="s">
        <v>130</v>
      </c>
      <c r="L22" s="50" t="s">
        <v>130</v>
      </c>
      <c r="M22" s="50" t="s">
        <v>130</v>
      </c>
      <c r="N22" s="50" t="s">
        <v>130</v>
      </c>
      <c r="O22" s="50" t="s">
        <v>130</v>
      </c>
      <c r="P22" s="50" t="s">
        <v>130</v>
      </c>
      <c r="Q22" s="50" t="s">
        <v>130</v>
      </c>
      <c r="R22" s="50" t="s">
        <v>130</v>
      </c>
      <c r="S22" s="52">
        <v>40310</v>
      </c>
      <c r="T22" s="50" t="s">
        <v>212</v>
      </c>
      <c r="U22" s="53">
        <v>1668.1</v>
      </c>
      <c r="V22" s="107">
        <v>400</v>
      </c>
      <c r="W22" s="50" t="s">
        <v>137</v>
      </c>
      <c r="X22" s="50" t="s">
        <v>423</v>
      </c>
    </row>
    <row r="23" spans="1:24" ht="53.25" customHeight="1" x14ac:dyDescent="0.25">
      <c r="A23" s="50" t="s">
        <v>475</v>
      </c>
      <c r="B23" s="50" t="s">
        <v>476</v>
      </c>
      <c r="C23" s="50" t="s">
        <v>558</v>
      </c>
      <c r="D23" s="50" t="s">
        <v>213</v>
      </c>
      <c r="E23" s="96">
        <v>1.3</v>
      </c>
      <c r="F23" s="50" t="s">
        <v>197</v>
      </c>
      <c r="G23" s="50" t="s">
        <v>198</v>
      </c>
      <c r="H23" s="50" t="s">
        <v>125</v>
      </c>
      <c r="I23" s="50" t="s">
        <v>125</v>
      </c>
      <c r="J23" s="50" t="s">
        <v>125</v>
      </c>
      <c r="K23" s="50" t="s">
        <v>130</v>
      </c>
      <c r="L23" s="50" t="s">
        <v>130</v>
      </c>
      <c r="M23" s="50" t="s">
        <v>130</v>
      </c>
      <c r="N23" s="50" t="s">
        <v>130</v>
      </c>
      <c r="O23" s="50" t="s">
        <v>130</v>
      </c>
      <c r="P23" s="50" t="s">
        <v>130</v>
      </c>
      <c r="Q23" s="50" t="s">
        <v>130</v>
      </c>
      <c r="R23" s="50" t="s">
        <v>130</v>
      </c>
      <c r="S23" s="52">
        <v>40310</v>
      </c>
      <c r="T23" s="50" t="s">
        <v>212</v>
      </c>
      <c r="U23" s="53">
        <v>1668.1</v>
      </c>
      <c r="V23" s="107">
        <v>400</v>
      </c>
      <c r="W23" s="50" t="s">
        <v>137</v>
      </c>
      <c r="X23" s="50" t="s">
        <v>423</v>
      </c>
    </row>
    <row r="24" spans="1:24" ht="48" customHeight="1" x14ac:dyDescent="0.25">
      <c r="A24" s="50" t="s">
        <v>475</v>
      </c>
      <c r="B24" s="50" t="s">
        <v>476</v>
      </c>
      <c r="C24" s="50" t="s">
        <v>559</v>
      </c>
      <c r="D24" s="50" t="s">
        <v>213</v>
      </c>
      <c r="E24" s="96">
        <v>1.3</v>
      </c>
      <c r="F24" s="50" t="s">
        <v>197</v>
      </c>
      <c r="G24" s="50" t="s">
        <v>198</v>
      </c>
      <c r="H24" s="50" t="s">
        <v>125</v>
      </c>
      <c r="I24" s="50" t="s">
        <v>125</v>
      </c>
      <c r="J24" s="50" t="s">
        <v>125</v>
      </c>
      <c r="K24" s="50" t="s">
        <v>130</v>
      </c>
      <c r="L24" s="50" t="s">
        <v>130</v>
      </c>
      <c r="M24" s="50" t="s">
        <v>130</v>
      </c>
      <c r="N24" s="50" t="s">
        <v>130</v>
      </c>
      <c r="O24" s="50" t="s">
        <v>130</v>
      </c>
      <c r="P24" s="50" t="s">
        <v>130</v>
      </c>
      <c r="Q24" s="50" t="s">
        <v>130</v>
      </c>
      <c r="R24" s="50" t="s">
        <v>130</v>
      </c>
      <c r="S24" s="52">
        <v>40310</v>
      </c>
      <c r="T24" s="50" t="s">
        <v>212</v>
      </c>
      <c r="U24" s="53">
        <v>1668.1</v>
      </c>
      <c r="V24" s="107">
        <v>400</v>
      </c>
      <c r="W24" s="50" t="s">
        <v>137</v>
      </c>
      <c r="X24" s="50" t="s">
        <v>423</v>
      </c>
    </row>
    <row r="25" spans="1:24" ht="52.5" customHeight="1" x14ac:dyDescent="0.25">
      <c r="A25" s="50" t="s">
        <v>475</v>
      </c>
      <c r="B25" s="50" t="s">
        <v>476</v>
      </c>
      <c r="C25" s="50" t="s">
        <v>560</v>
      </c>
      <c r="D25" s="50" t="s">
        <v>213</v>
      </c>
      <c r="E25" s="96">
        <v>1.3</v>
      </c>
      <c r="F25" s="50" t="s">
        <v>197</v>
      </c>
      <c r="G25" s="50" t="s">
        <v>198</v>
      </c>
      <c r="H25" s="50" t="s">
        <v>125</v>
      </c>
      <c r="I25" s="50" t="s">
        <v>125</v>
      </c>
      <c r="J25" s="50" t="s">
        <v>125</v>
      </c>
      <c r="K25" s="50" t="s">
        <v>130</v>
      </c>
      <c r="L25" s="50" t="s">
        <v>130</v>
      </c>
      <c r="M25" s="50" t="s">
        <v>130</v>
      </c>
      <c r="N25" s="50" t="s">
        <v>130</v>
      </c>
      <c r="O25" s="50" t="s">
        <v>130</v>
      </c>
      <c r="P25" s="50" t="s">
        <v>130</v>
      </c>
      <c r="Q25" s="50" t="s">
        <v>130</v>
      </c>
      <c r="R25" s="50" t="s">
        <v>130</v>
      </c>
      <c r="S25" s="52">
        <v>40310</v>
      </c>
      <c r="T25" s="50" t="s">
        <v>212</v>
      </c>
      <c r="U25" s="53">
        <v>1668.1</v>
      </c>
      <c r="V25" s="107">
        <v>400</v>
      </c>
      <c r="W25" s="50" t="s">
        <v>137</v>
      </c>
      <c r="X25" s="50" t="s">
        <v>423</v>
      </c>
    </row>
    <row r="26" spans="1:24" ht="55.5" customHeight="1" x14ac:dyDescent="0.25">
      <c r="A26" s="50" t="s">
        <v>475</v>
      </c>
      <c r="B26" s="50" t="s">
        <v>476</v>
      </c>
      <c r="C26" s="50" t="s">
        <v>561</v>
      </c>
      <c r="D26" s="50" t="s">
        <v>213</v>
      </c>
      <c r="E26" s="96">
        <v>1.3</v>
      </c>
      <c r="F26" s="50" t="s">
        <v>197</v>
      </c>
      <c r="G26" s="50" t="s">
        <v>198</v>
      </c>
      <c r="H26" s="50" t="s">
        <v>125</v>
      </c>
      <c r="I26" s="50" t="s">
        <v>125</v>
      </c>
      <c r="J26" s="50" t="s">
        <v>125</v>
      </c>
      <c r="K26" s="50" t="s">
        <v>130</v>
      </c>
      <c r="L26" s="50" t="s">
        <v>130</v>
      </c>
      <c r="M26" s="50" t="s">
        <v>130</v>
      </c>
      <c r="N26" s="50" t="s">
        <v>130</v>
      </c>
      <c r="O26" s="50" t="s">
        <v>130</v>
      </c>
      <c r="P26" s="50" t="s">
        <v>130</v>
      </c>
      <c r="Q26" s="50" t="s">
        <v>130</v>
      </c>
      <c r="R26" s="50" t="s">
        <v>130</v>
      </c>
      <c r="S26" s="52">
        <v>40310</v>
      </c>
      <c r="T26" s="50" t="s">
        <v>212</v>
      </c>
      <c r="U26" s="53">
        <v>1668.1</v>
      </c>
      <c r="V26" s="107">
        <v>400</v>
      </c>
      <c r="W26" s="50" t="s">
        <v>137</v>
      </c>
      <c r="X26" s="50" t="s">
        <v>423</v>
      </c>
    </row>
    <row r="27" spans="1:24" ht="49.5" customHeight="1" x14ac:dyDescent="0.25">
      <c r="A27" s="50" t="s">
        <v>463</v>
      </c>
      <c r="B27" s="50" t="s">
        <v>464</v>
      </c>
      <c r="C27" s="50" t="s">
        <v>562</v>
      </c>
      <c r="D27" s="50" t="s">
        <v>214</v>
      </c>
      <c r="E27" s="96">
        <v>1.3</v>
      </c>
      <c r="F27" s="50" t="s">
        <v>197</v>
      </c>
      <c r="G27" s="50" t="s">
        <v>198</v>
      </c>
      <c r="H27" s="50" t="s">
        <v>215</v>
      </c>
      <c r="I27" s="50" t="s">
        <v>216</v>
      </c>
      <c r="J27" s="50" t="s">
        <v>217</v>
      </c>
      <c r="K27" s="50" t="s">
        <v>130</v>
      </c>
      <c r="L27" s="50" t="s">
        <v>130</v>
      </c>
      <c r="M27" s="50" t="s">
        <v>130</v>
      </c>
      <c r="N27" s="50" t="s">
        <v>130</v>
      </c>
      <c r="O27" s="50" t="s">
        <v>130</v>
      </c>
      <c r="P27" s="50" t="s">
        <v>130</v>
      </c>
      <c r="Q27" s="50" t="s">
        <v>130</v>
      </c>
      <c r="R27" s="50" t="s">
        <v>130</v>
      </c>
      <c r="S27" s="52">
        <v>37867</v>
      </c>
      <c r="T27" s="50" t="s">
        <v>218</v>
      </c>
      <c r="U27" s="53">
        <v>5086.21</v>
      </c>
      <c r="V27" s="53">
        <v>1000</v>
      </c>
      <c r="W27" s="50" t="s">
        <v>137</v>
      </c>
      <c r="X27" s="50" t="s">
        <v>423</v>
      </c>
    </row>
    <row r="28" spans="1:24" ht="55.5" customHeight="1" x14ac:dyDescent="0.25">
      <c r="A28" s="50" t="s">
        <v>463</v>
      </c>
      <c r="B28" s="50" t="s">
        <v>464</v>
      </c>
      <c r="C28" s="50" t="s">
        <v>563</v>
      </c>
      <c r="D28" s="50" t="s">
        <v>219</v>
      </c>
      <c r="E28" s="96">
        <v>1.3</v>
      </c>
      <c r="F28" s="50" t="s">
        <v>197</v>
      </c>
      <c r="G28" s="50" t="s">
        <v>198</v>
      </c>
      <c r="H28" s="50" t="s">
        <v>205</v>
      </c>
      <c r="I28" s="50" t="s">
        <v>220</v>
      </c>
      <c r="J28" s="50" t="s">
        <v>125</v>
      </c>
      <c r="K28" s="50" t="s">
        <v>130</v>
      </c>
      <c r="L28" s="50" t="s">
        <v>130</v>
      </c>
      <c r="M28" s="50" t="s">
        <v>130</v>
      </c>
      <c r="N28" s="50" t="s">
        <v>130</v>
      </c>
      <c r="O28" s="50" t="s">
        <v>130</v>
      </c>
      <c r="P28" s="50" t="s">
        <v>130</v>
      </c>
      <c r="Q28" s="50" t="s">
        <v>130</v>
      </c>
      <c r="R28" s="50" t="s">
        <v>130</v>
      </c>
      <c r="S28" s="52">
        <v>41075</v>
      </c>
      <c r="T28" s="50" t="s">
        <v>221</v>
      </c>
      <c r="U28" s="53">
        <v>6780.18</v>
      </c>
      <c r="V28" s="107">
        <v>3010</v>
      </c>
      <c r="W28" s="50" t="s">
        <v>166</v>
      </c>
      <c r="X28" s="50" t="s">
        <v>423</v>
      </c>
    </row>
    <row r="29" spans="1:24" ht="55.5" customHeight="1" x14ac:dyDescent="0.25">
      <c r="A29" s="50" t="s">
        <v>461</v>
      </c>
      <c r="B29" s="50" t="s">
        <v>462</v>
      </c>
      <c r="C29" s="50" t="s">
        <v>563</v>
      </c>
      <c r="D29" s="50" t="s">
        <v>204</v>
      </c>
      <c r="E29" s="96">
        <v>1.3</v>
      </c>
      <c r="F29" s="50" t="s">
        <v>197</v>
      </c>
      <c r="G29" s="50" t="s">
        <v>198</v>
      </c>
      <c r="H29" s="50" t="s">
        <v>205</v>
      </c>
      <c r="I29" s="50" t="s">
        <v>206</v>
      </c>
      <c r="J29" s="50" t="s">
        <v>125</v>
      </c>
      <c r="K29" s="50" t="s">
        <v>130</v>
      </c>
      <c r="L29" s="50" t="s">
        <v>130</v>
      </c>
      <c r="M29" s="50" t="s">
        <v>130</v>
      </c>
      <c r="N29" s="50" t="s">
        <v>130</v>
      </c>
      <c r="O29" s="50" t="s">
        <v>130</v>
      </c>
      <c r="P29" s="50" t="s">
        <v>130</v>
      </c>
      <c r="Q29" s="50" t="s">
        <v>130</v>
      </c>
      <c r="R29" s="50" t="s">
        <v>130</v>
      </c>
      <c r="S29" s="52">
        <v>41075</v>
      </c>
      <c r="T29" s="50" t="s">
        <v>221</v>
      </c>
      <c r="U29" s="53">
        <v>5121.54</v>
      </c>
      <c r="V29" s="107">
        <v>3585</v>
      </c>
      <c r="W29" s="50" t="s">
        <v>166</v>
      </c>
      <c r="X29" s="50" t="s">
        <v>423</v>
      </c>
    </row>
    <row r="30" spans="1:24" ht="68.25" customHeight="1" x14ac:dyDescent="0.25">
      <c r="A30" s="50" t="s">
        <v>494</v>
      </c>
      <c r="B30" s="50" t="s">
        <v>495</v>
      </c>
      <c r="C30" s="50" t="s">
        <v>564</v>
      </c>
      <c r="D30" s="50" t="s">
        <v>493</v>
      </c>
      <c r="E30" s="96">
        <v>1.3</v>
      </c>
      <c r="F30" s="50" t="s">
        <v>197</v>
      </c>
      <c r="G30" s="50" t="s">
        <v>198</v>
      </c>
      <c r="H30" s="50" t="s">
        <v>126</v>
      </c>
      <c r="I30" s="50">
        <v>2004</v>
      </c>
      <c r="J30" s="50" t="s">
        <v>232</v>
      </c>
      <c r="K30" s="50">
        <v>74</v>
      </c>
      <c r="L30" s="50" t="s">
        <v>128</v>
      </c>
      <c r="M30" s="50">
        <v>2015</v>
      </c>
      <c r="N30" s="50" t="s">
        <v>233</v>
      </c>
      <c r="O30" s="105" t="s">
        <v>130</v>
      </c>
      <c r="P30" s="50" t="s">
        <v>130</v>
      </c>
      <c r="Q30" s="50" t="s">
        <v>130</v>
      </c>
      <c r="R30" s="50" t="s">
        <v>130</v>
      </c>
      <c r="S30" s="52">
        <v>40309</v>
      </c>
      <c r="T30" s="50" t="s">
        <v>234</v>
      </c>
      <c r="U30" s="53">
        <v>70000</v>
      </c>
      <c r="V30" s="107">
        <v>20000</v>
      </c>
      <c r="W30" s="50" t="s">
        <v>137</v>
      </c>
      <c r="X30" s="50" t="s">
        <v>423</v>
      </c>
    </row>
    <row r="31" spans="1:24" ht="59.25" customHeight="1" x14ac:dyDescent="0.25">
      <c r="A31" s="50">
        <v>5451001</v>
      </c>
      <c r="B31" s="50" t="s">
        <v>499</v>
      </c>
      <c r="C31" s="50" t="s">
        <v>566</v>
      </c>
      <c r="D31" s="50" t="s">
        <v>235</v>
      </c>
      <c r="E31" s="96">
        <v>1.3</v>
      </c>
      <c r="F31" s="50" t="s">
        <v>197</v>
      </c>
      <c r="G31" s="50" t="s">
        <v>198</v>
      </c>
      <c r="H31" s="50" t="s">
        <v>125</v>
      </c>
      <c r="I31" s="50" t="s">
        <v>125</v>
      </c>
      <c r="J31" s="50" t="s">
        <v>125</v>
      </c>
      <c r="K31" s="50" t="s">
        <v>130</v>
      </c>
      <c r="L31" s="50" t="s">
        <v>130</v>
      </c>
      <c r="M31" s="50" t="s">
        <v>130</v>
      </c>
      <c r="N31" s="50" t="s">
        <v>130</v>
      </c>
      <c r="O31" s="105" t="s">
        <v>130</v>
      </c>
      <c r="P31" s="50" t="s">
        <v>130</v>
      </c>
      <c r="Q31" s="50" t="s">
        <v>130</v>
      </c>
      <c r="R31" s="50" t="s">
        <v>130</v>
      </c>
      <c r="S31" s="52" t="s">
        <v>125</v>
      </c>
      <c r="T31" s="50" t="s">
        <v>125</v>
      </c>
      <c r="U31" s="53">
        <v>3500</v>
      </c>
      <c r="V31" s="107">
        <v>500</v>
      </c>
      <c r="W31" s="50" t="s">
        <v>137</v>
      </c>
      <c r="X31" s="50" t="s">
        <v>423</v>
      </c>
    </row>
    <row r="32" spans="1:24" ht="50.25" customHeight="1" x14ac:dyDescent="0.25">
      <c r="A32" s="50" t="s">
        <v>477</v>
      </c>
      <c r="B32" s="50" t="s">
        <v>478</v>
      </c>
      <c r="C32" s="50" t="s">
        <v>567</v>
      </c>
      <c r="D32" s="50" t="s">
        <v>161</v>
      </c>
      <c r="E32" s="96">
        <v>1.4</v>
      </c>
      <c r="F32" s="50" t="s">
        <v>236</v>
      </c>
      <c r="G32" s="50" t="s">
        <v>237</v>
      </c>
      <c r="H32" s="50" t="s">
        <v>238</v>
      </c>
      <c r="I32" s="50" t="s">
        <v>125</v>
      </c>
      <c r="J32" s="50" t="s">
        <v>125</v>
      </c>
      <c r="K32" s="50" t="s">
        <v>130</v>
      </c>
      <c r="L32" s="50" t="s">
        <v>130</v>
      </c>
      <c r="M32" s="50" t="s">
        <v>130</v>
      </c>
      <c r="N32" s="50" t="s">
        <v>130</v>
      </c>
      <c r="O32" s="50" t="s">
        <v>130</v>
      </c>
      <c r="P32" s="50" t="s">
        <v>130</v>
      </c>
      <c r="Q32" s="50" t="s">
        <v>130</v>
      </c>
      <c r="R32" s="50" t="s">
        <v>130</v>
      </c>
      <c r="S32" s="52">
        <v>41641</v>
      </c>
      <c r="T32" s="105" t="s">
        <v>656</v>
      </c>
      <c r="U32" s="112">
        <v>8788.84</v>
      </c>
      <c r="V32" s="112">
        <v>8788.84</v>
      </c>
      <c r="W32" s="50" t="s">
        <v>131</v>
      </c>
      <c r="X32" s="50" t="s">
        <v>423</v>
      </c>
    </row>
    <row r="33" spans="1:24" ht="41.25" customHeight="1" x14ac:dyDescent="0.25">
      <c r="A33" s="50" t="s">
        <v>467</v>
      </c>
      <c r="B33" s="50" t="s">
        <v>468</v>
      </c>
      <c r="C33" s="50" t="s">
        <v>568</v>
      </c>
      <c r="D33" s="50" t="s">
        <v>239</v>
      </c>
      <c r="E33" s="96">
        <v>1.4</v>
      </c>
      <c r="F33" s="50" t="s">
        <v>236</v>
      </c>
      <c r="G33" s="50" t="s">
        <v>237</v>
      </c>
      <c r="H33" s="50" t="s">
        <v>125</v>
      </c>
      <c r="I33" s="50" t="s">
        <v>125</v>
      </c>
      <c r="J33" s="50" t="s">
        <v>125</v>
      </c>
      <c r="K33" s="50" t="s">
        <v>130</v>
      </c>
      <c r="L33" s="50" t="s">
        <v>130</v>
      </c>
      <c r="M33" s="50" t="s">
        <v>130</v>
      </c>
      <c r="N33" s="50" t="s">
        <v>130</v>
      </c>
      <c r="O33" s="50" t="s">
        <v>130</v>
      </c>
      <c r="P33" s="50" t="s">
        <v>130</v>
      </c>
      <c r="Q33" s="50" t="s">
        <v>130</v>
      </c>
      <c r="R33" s="50" t="s">
        <v>130</v>
      </c>
      <c r="S33" s="52">
        <v>41484</v>
      </c>
      <c r="T33" s="50" t="s">
        <v>240</v>
      </c>
      <c r="U33" s="53">
        <v>6500</v>
      </c>
      <c r="V33" s="107">
        <v>4550</v>
      </c>
      <c r="W33" s="50" t="s">
        <v>131</v>
      </c>
      <c r="X33" s="50" t="s">
        <v>423</v>
      </c>
    </row>
    <row r="34" spans="1:24" ht="33.75" customHeight="1" x14ac:dyDescent="0.25">
      <c r="A34" s="50" t="s">
        <v>471</v>
      </c>
      <c r="B34" s="50" t="s">
        <v>472</v>
      </c>
      <c r="C34" s="50" t="s">
        <v>569</v>
      </c>
      <c r="D34" s="50" t="s">
        <v>195</v>
      </c>
      <c r="E34" s="96">
        <v>1.4</v>
      </c>
      <c r="F34" s="50" t="s">
        <v>236</v>
      </c>
      <c r="G34" s="50" t="s">
        <v>237</v>
      </c>
      <c r="H34" s="52" t="s">
        <v>125</v>
      </c>
      <c r="I34" s="50" t="s">
        <v>125</v>
      </c>
      <c r="J34" s="50" t="s">
        <v>125</v>
      </c>
      <c r="K34" s="50" t="s">
        <v>130</v>
      </c>
      <c r="L34" s="50" t="s">
        <v>130</v>
      </c>
      <c r="M34" s="50" t="s">
        <v>130</v>
      </c>
      <c r="N34" s="50" t="s">
        <v>130</v>
      </c>
      <c r="O34" s="50" t="s">
        <v>130</v>
      </c>
      <c r="P34" s="50" t="s">
        <v>130</v>
      </c>
      <c r="Q34" s="50" t="s">
        <v>130</v>
      </c>
      <c r="R34" s="50" t="s">
        <v>130</v>
      </c>
      <c r="S34" s="52">
        <v>40806</v>
      </c>
      <c r="T34" s="50" t="s">
        <v>241</v>
      </c>
      <c r="U34" s="53">
        <v>861.21</v>
      </c>
      <c r="V34" s="107">
        <v>500</v>
      </c>
      <c r="W34" s="50" t="s">
        <v>166</v>
      </c>
      <c r="X34" s="50" t="s">
        <v>423</v>
      </c>
    </row>
    <row r="35" spans="1:24" ht="38.25" customHeight="1" x14ac:dyDescent="0.25">
      <c r="A35" s="50" t="s">
        <v>453</v>
      </c>
      <c r="B35" s="50" t="s">
        <v>454</v>
      </c>
      <c r="C35" s="50" t="s">
        <v>570</v>
      </c>
      <c r="D35" s="50" t="s">
        <v>245</v>
      </c>
      <c r="E35" s="96">
        <v>1.5</v>
      </c>
      <c r="F35" s="50" t="s">
        <v>243</v>
      </c>
      <c r="G35" s="50" t="s">
        <v>244</v>
      </c>
      <c r="H35" s="50" t="s">
        <v>125</v>
      </c>
      <c r="I35" s="50" t="s">
        <v>125</v>
      </c>
      <c r="J35" s="50" t="s">
        <v>125</v>
      </c>
      <c r="K35" s="50" t="s">
        <v>130</v>
      </c>
      <c r="L35" s="50" t="s">
        <v>130</v>
      </c>
      <c r="M35" s="50" t="s">
        <v>130</v>
      </c>
      <c r="N35" s="50" t="s">
        <v>130</v>
      </c>
      <c r="O35" s="50" t="s">
        <v>130</v>
      </c>
      <c r="P35" s="50" t="s">
        <v>130</v>
      </c>
      <c r="Q35" s="50" t="s">
        <v>130</v>
      </c>
      <c r="R35" s="50" t="s">
        <v>130</v>
      </c>
      <c r="S35" s="52">
        <v>39604</v>
      </c>
      <c r="T35" s="50" t="s">
        <v>246</v>
      </c>
      <c r="U35" s="53">
        <v>2500</v>
      </c>
      <c r="V35" s="107">
        <v>800</v>
      </c>
      <c r="W35" s="50" t="s">
        <v>137</v>
      </c>
      <c r="X35" s="50" t="s">
        <v>423</v>
      </c>
    </row>
    <row r="36" spans="1:24" ht="27" customHeight="1" x14ac:dyDescent="0.25">
      <c r="A36" s="50">
        <v>5631010</v>
      </c>
      <c r="B36" s="50" t="s">
        <v>502</v>
      </c>
      <c r="C36" s="50" t="s">
        <v>571</v>
      </c>
      <c r="D36" s="50" t="s">
        <v>247</v>
      </c>
      <c r="E36" s="96">
        <v>1.5</v>
      </c>
      <c r="F36" s="50" t="s">
        <v>243</v>
      </c>
      <c r="G36" s="50" t="s">
        <v>253</v>
      </c>
      <c r="H36" s="50" t="s">
        <v>248</v>
      </c>
      <c r="I36" s="50" t="s">
        <v>249</v>
      </c>
      <c r="J36" s="50" t="s">
        <v>125</v>
      </c>
      <c r="K36" s="50" t="s">
        <v>130</v>
      </c>
      <c r="L36" s="50" t="s">
        <v>130</v>
      </c>
      <c r="M36" s="50" t="s">
        <v>130</v>
      </c>
      <c r="N36" s="50" t="s">
        <v>130</v>
      </c>
      <c r="O36" s="50" t="s">
        <v>130</v>
      </c>
      <c r="P36" s="50" t="s">
        <v>130</v>
      </c>
      <c r="Q36" s="50" t="s">
        <v>130</v>
      </c>
      <c r="R36" s="50" t="s">
        <v>130</v>
      </c>
      <c r="S36" s="52">
        <v>39097</v>
      </c>
      <c r="T36" s="50" t="s">
        <v>251</v>
      </c>
      <c r="U36" s="53">
        <v>18260.87</v>
      </c>
      <c r="V36" s="107">
        <v>8000</v>
      </c>
      <c r="W36" s="50" t="s">
        <v>166</v>
      </c>
      <c r="X36" s="50" t="s">
        <v>423</v>
      </c>
    </row>
    <row r="37" spans="1:24" ht="30" x14ac:dyDescent="0.25">
      <c r="A37" s="50" t="s">
        <v>506</v>
      </c>
      <c r="B37" s="50" t="s">
        <v>507</v>
      </c>
      <c r="C37" s="50" t="s">
        <v>572</v>
      </c>
      <c r="D37" s="50" t="s">
        <v>252</v>
      </c>
      <c r="E37" s="96">
        <v>1.5</v>
      </c>
      <c r="F37" s="50" t="s">
        <v>243</v>
      </c>
      <c r="G37" s="50" t="s">
        <v>253</v>
      </c>
      <c r="H37" s="50" t="s">
        <v>254</v>
      </c>
      <c r="I37" s="50" t="s">
        <v>255</v>
      </c>
      <c r="J37" s="50" t="s">
        <v>125</v>
      </c>
      <c r="K37" s="50" t="s">
        <v>130</v>
      </c>
      <c r="L37" s="50" t="s">
        <v>130</v>
      </c>
      <c r="M37" s="50" t="s">
        <v>130</v>
      </c>
      <c r="N37" s="50" t="s">
        <v>130</v>
      </c>
      <c r="O37" s="50" t="s">
        <v>130</v>
      </c>
      <c r="P37" s="50" t="s">
        <v>130</v>
      </c>
      <c r="Q37" s="50" t="s">
        <v>130</v>
      </c>
      <c r="R37" s="50" t="s">
        <v>130</v>
      </c>
      <c r="S37" s="52">
        <v>39097</v>
      </c>
      <c r="T37" s="50" t="s">
        <v>251</v>
      </c>
      <c r="U37" s="53">
        <v>23652.17</v>
      </c>
      <c r="V37" s="107">
        <v>10000</v>
      </c>
      <c r="W37" s="50" t="s">
        <v>166</v>
      </c>
      <c r="X37" s="50" t="s">
        <v>423</v>
      </c>
    </row>
    <row r="38" spans="1:24" ht="45" x14ac:dyDescent="0.25">
      <c r="A38" s="50">
        <v>5421001</v>
      </c>
      <c r="B38" s="50" t="s">
        <v>498</v>
      </c>
      <c r="C38" s="50" t="s">
        <v>573</v>
      </c>
      <c r="D38" s="50" t="s">
        <v>257</v>
      </c>
      <c r="E38" s="96">
        <v>1.5</v>
      </c>
      <c r="F38" s="50" t="s">
        <v>243</v>
      </c>
      <c r="G38" s="50" t="s">
        <v>258</v>
      </c>
      <c r="H38" s="50" t="s">
        <v>125</v>
      </c>
      <c r="I38" s="50" t="s">
        <v>125</v>
      </c>
      <c r="J38" s="50" t="s">
        <v>125</v>
      </c>
      <c r="K38" s="50" t="s">
        <v>130</v>
      </c>
      <c r="L38" s="50" t="s">
        <v>130</v>
      </c>
      <c r="M38" s="50" t="s">
        <v>130</v>
      </c>
      <c r="N38" s="50" t="s">
        <v>130</v>
      </c>
      <c r="O38" s="105" t="s">
        <v>130</v>
      </c>
      <c r="P38" s="50" t="s">
        <v>130</v>
      </c>
      <c r="Q38" s="50" t="s">
        <v>130</v>
      </c>
      <c r="R38" s="50" t="s">
        <v>130</v>
      </c>
      <c r="S38" s="52">
        <v>39126</v>
      </c>
      <c r="T38" s="50" t="s">
        <v>259</v>
      </c>
      <c r="U38" s="53">
        <v>4985</v>
      </c>
      <c r="V38" s="107">
        <v>2000</v>
      </c>
      <c r="W38" s="50" t="s">
        <v>166</v>
      </c>
      <c r="X38" s="50" t="s">
        <v>423</v>
      </c>
    </row>
    <row r="39" spans="1:24" ht="119.25" customHeight="1" x14ac:dyDescent="0.25">
      <c r="A39" s="50" t="s">
        <v>504</v>
      </c>
      <c r="B39" s="50" t="s">
        <v>505</v>
      </c>
      <c r="C39" s="50" t="s">
        <v>574</v>
      </c>
      <c r="D39" s="50" t="s">
        <v>260</v>
      </c>
      <c r="E39" s="96">
        <v>1.5</v>
      </c>
      <c r="F39" s="50" t="s">
        <v>243</v>
      </c>
      <c r="G39" s="50" t="s">
        <v>575</v>
      </c>
      <c r="H39" s="50" t="s">
        <v>142</v>
      </c>
      <c r="I39" s="50" t="s">
        <v>261</v>
      </c>
      <c r="J39" s="50">
        <v>301753</v>
      </c>
      <c r="K39" s="50" t="s">
        <v>130</v>
      </c>
      <c r="L39" s="50" t="s">
        <v>130</v>
      </c>
      <c r="M39" s="50" t="s">
        <v>130</v>
      </c>
      <c r="N39" s="50" t="s">
        <v>130</v>
      </c>
      <c r="O39" s="50" t="s">
        <v>130</v>
      </c>
      <c r="P39" s="50" t="s">
        <v>130</v>
      </c>
      <c r="Q39" s="50" t="s">
        <v>130</v>
      </c>
      <c r="R39" s="50" t="s">
        <v>130</v>
      </c>
      <c r="S39" s="52">
        <v>40297</v>
      </c>
      <c r="T39" s="50" t="s">
        <v>262</v>
      </c>
      <c r="U39" s="53">
        <v>3538</v>
      </c>
      <c r="V39" s="107">
        <v>1400</v>
      </c>
      <c r="W39" s="50" t="s">
        <v>166</v>
      </c>
      <c r="X39" s="50" t="s">
        <v>423</v>
      </c>
    </row>
    <row r="40" spans="1:24" ht="105" customHeight="1" x14ac:dyDescent="0.25">
      <c r="A40" s="50" t="s">
        <v>510</v>
      </c>
      <c r="B40" s="50" t="s">
        <v>511</v>
      </c>
      <c r="C40" s="50" t="s">
        <v>576</v>
      </c>
      <c r="D40" s="50" t="s">
        <v>263</v>
      </c>
      <c r="E40" s="96">
        <v>1.5</v>
      </c>
      <c r="F40" s="50" t="s">
        <v>243</v>
      </c>
      <c r="G40" s="50" t="s">
        <v>253</v>
      </c>
      <c r="H40" s="50" t="s">
        <v>264</v>
      </c>
      <c r="I40" s="50" t="s">
        <v>265</v>
      </c>
      <c r="J40" s="50" t="s">
        <v>125</v>
      </c>
      <c r="K40" s="50" t="s">
        <v>130</v>
      </c>
      <c r="L40" s="50" t="s">
        <v>130</v>
      </c>
      <c r="M40" s="50" t="s">
        <v>130</v>
      </c>
      <c r="N40" s="50" t="s">
        <v>130</v>
      </c>
      <c r="O40" s="50" t="s">
        <v>130</v>
      </c>
      <c r="P40" s="50" t="s">
        <v>130</v>
      </c>
      <c r="Q40" s="50" t="s">
        <v>130</v>
      </c>
      <c r="R40" s="50" t="s">
        <v>130</v>
      </c>
      <c r="S40" s="52">
        <v>41212</v>
      </c>
      <c r="T40" s="50" t="s">
        <v>266</v>
      </c>
      <c r="U40" s="53">
        <v>22000</v>
      </c>
      <c r="V40" s="107">
        <v>17000</v>
      </c>
      <c r="W40" s="50" t="s">
        <v>131</v>
      </c>
      <c r="X40" s="50" t="s">
        <v>423</v>
      </c>
    </row>
    <row r="41" spans="1:24" ht="30" x14ac:dyDescent="0.25">
      <c r="A41" s="50" t="s">
        <v>514</v>
      </c>
      <c r="B41" s="50" t="s">
        <v>515</v>
      </c>
      <c r="C41" s="50" t="s">
        <v>577</v>
      </c>
      <c r="D41" s="50" t="s">
        <v>267</v>
      </c>
      <c r="E41" s="96">
        <v>1.5</v>
      </c>
      <c r="F41" s="50" t="s">
        <v>243</v>
      </c>
      <c r="G41" s="50" t="s">
        <v>253</v>
      </c>
      <c r="H41" s="50" t="s">
        <v>268</v>
      </c>
      <c r="I41" s="50" t="s">
        <v>125</v>
      </c>
      <c r="J41" s="50" t="s">
        <v>125</v>
      </c>
      <c r="K41" s="50" t="s">
        <v>130</v>
      </c>
      <c r="L41" s="50" t="s">
        <v>130</v>
      </c>
      <c r="M41" s="50" t="s">
        <v>130</v>
      </c>
      <c r="N41" s="50" t="s">
        <v>130</v>
      </c>
      <c r="O41" s="50" t="s">
        <v>130</v>
      </c>
      <c r="P41" s="50" t="s">
        <v>130</v>
      </c>
      <c r="Q41" s="50" t="s">
        <v>130</v>
      </c>
      <c r="R41" s="50" t="s">
        <v>130</v>
      </c>
      <c r="S41" s="52">
        <v>41270</v>
      </c>
      <c r="T41" s="50" t="s">
        <v>269</v>
      </c>
      <c r="U41" s="53">
        <v>1896.55</v>
      </c>
      <c r="V41" s="107">
        <v>1500</v>
      </c>
      <c r="W41" s="50" t="s">
        <v>131</v>
      </c>
      <c r="X41" s="105" t="s">
        <v>423</v>
      </c>
    </row>
    <row r="42" spans="1:24" ht="104.25" customHeight="1" x14ac:dyDescent="0.25">
      <c r="A42" s="50" t="s">
        <v>516</v>
      </c>
      <c r="B42" s="50" t="s">
        <v>517</v>
      </c>
      <c r="C42" s="50" t="s">
        <v>578</v>
      </c>
      <c r="D42" s="50" t="s">
        <v>270</v>
      </c>
      <c r="E42" s="96">
        <v>1.5</v>
      </c>
      <c r="F42" s="50" t="s">
        <v>243</v>
      </c>
      <c r="G42" s="50" t="s">
        <v>253</v>
      </c>
      <c r="H42" s="50" t="s">
        <v>271</v>
      </c>
      <c r="I42" s="50" t="s">
        <v>272</v>
      </c>
      <c r="J42" s="50" t="s">
        <v>273</v>
      </c>
      <c r="K42" s="50" t="s">
        <v>130</v>
      </c>
      <c r="L42" s="50" t="s">
        <v>130</v>
      </c>
      <c r="M42" s="50" t="s">
        <v>130</v>
      </c>
      <c r="N42" s="50" t="s">
        <v>130</v>
      </c>
      <c r="O42" s="50" t="s">
        <v>130</v>
      </c>
      <c r="P42" s="50" t="s">
        <v>130</v>
      </c>
      <c r="Q42" s="50" t="s">
        <v>130</v>
      </c>
      <c r="R42" s="50" t="s">
        <v>130</v>
      </c>
      <c r="S42" s="52">
        <v>39889</v>
      </c>
      <c r="T42" s="50" t="s">
        <v>125</v>
      </c>
      <c r="U42" s="53" t="s">
        <v>125</v>
      </c>
      <c r="V42" s="112">
        <v>10000</v>
      </c>
      <c r="W42" s="50" t="s">
        <v>131</v>
      </c>
      <c r="X42" s="105" t="s">
        <v>423</v>
      </c>
    </row>
    <row r="43" spans="1:24" ht="60" x14ac:dyDescent="0.25">
      <c r="A43" s="50" t="s">
        <v>520</v>
      </c>
      <c r="B43" s="50" t="s">
        <v>521</v>
      </c>
      <c r="C43" s="50" t="s">
        <v>579</v>
      </c>
      <c r="D43" s="50" t="s">
        <v>274</v>
      </c>
      <c r="E43" s="96">
        <v>1.5</v>
      </c>
      <c r="F43" s="50" t="s">
        <v>243</v>
      </c>
      <c r="G43" s="50" t="s">
        <v>258</v>
      </c>
      <c r="H43" s="50" t="s">
        <v>275</v>
      </c>
      <c r="I43" s="50" t="s">
        <v>125</v>
      </c>
      <c r="J43" s="50" t="s">
        <v>125</v>
      </c>
      <c r="K43" s="50" t="s">
        <v>130</v>
      </c>
      <c r="L43" s="50" t="s">
        <v>130</v>
      </c>
      <c r="M43" s="50" t="s">
        <v>130</v>
      </c>
      <c r="N43" s="50" t="s">
        <v>130</v>
      </c>
      <c r="O43" s="50" t="s">
        <v>130</v>
      </c>
      <c r="P43" s="50" t="s">
        <v>130</v>
      </c>
      <c r="Q43" s="50" t="s">
        <v>130</v>
      </c>
      <c r="R43" s="50" t="s">
        <v>130</v>
      </c>
      <c r="S43" s="52" t="s">
        <v>125</v>
      </c>
      <c r="T43" s="50" t="s">
        <v>125</v>
      </c>
      <c r="U43" s="53" t="s">
        <v>125</v>
      </c>
      <c r="V43" s="53">
        <v>1000</v>
      </c>
      <c r="W43" s="50" t="s">
        <v>166</v>
      </c>
      <c r="X43" s="50" t="s">
        <v>423</v>
      </c>
    </row>
    <row r="44" spans="1:24" ht="46.5" customHeight="1" x14ac:dyDescent="0.25">
      <c r="A44" s="50" t="s">
        <v>494</v>
      </c>
      <c r="B44" s="50" t="s">
        <v>495</v>
      </c>
      <c r="C44" s="50"/>
      <c r="D44" s="50" t="s">
        <v>276</v>
      </c>
      <c r="E44" s="96">
        <v>1.5</v>
      </c>
      <c r="F44" s="50" t="s">
        <v>243</v>
      </c>
      <c r="G44" s="50" t="s">
        <v>253</v>
      </c>
      <c r="H44" s="50" t="s">
        <v>126</v>
      </c>
      <c r="I44" s="50">
        <v>2001</v>
      </c>
      <c r="J44" s="50" t="s">
        <v>277</v>
      </c>
      <c r="K44" s="50">
        <v>23</v>
      </c>
      <c r="L44" s="50" t="s">
        <v>278</v>
      </c>
      <c r="M44" s="50">
        <v>2015</v>
      </c>
      <c r="N44" s="50" t="s">
        <v>279</v>
      </c>
      <c r="O44" s="105" t="s">
        <v>130</v>
      </c>
      <c r="P44" s="50" t="s">
        <v>130</v>
      </c>
      <c r="Q44" s="50" t="s">
        <v>130</v>
      </c>
      <c r="R44" s="50" t="s">
        <v>130</v>
      </c>
      <c r="S44" s="52" t="s">
        <v>125</v>
      </c>
      <c r="T44" s="50" t="s">
        <v>125</v>
      </c>
      <c r="U44" s="53">
        <v>140700</v>
      </c>
      <c r="V44" s="107">
        <v>20000</v>
      </c>
      <c r="W44" s="50" t="s">
        <v>137</v>
      </c>
      <c r="X44" s="50" t="s">
        <v>423</v>
      </c>
    </row>
    <row r="45" spans="1:24" ht="59.25" customHeight="1" x14ac:dyDescent="0.25">
      <c r="A45" s="50">
        <v>5421001</v>
      </c>
      <c r="B45" s="50" t="s">
        <v>498</v>
      </c>
      <c r="C45" s="50" t="s">
        <v>580</v>
      </c>
      <c r="D45" s="50" t="s">
        <v>280</v>
      </c>
      <c r="E45" s="96">
        <v>1.5</v>
      </c>
      <c r="F45" s="50" t="s">
        <v>243</v>
      </c>
      <c r="G45" s="50" t="s">
        <v>258</v>
      </c>
      <c r="H45" s="50" t="s">
        <v>125</v>
      </c>
      <c r="I45" s="50">
        <v>2007</v>
      </c>
      <c r="J45" s="50" t="s">
        <v>125</v>
      </c>
      <c r="K45" s="50">
        <v>57</v>
      </c>
      <c r="L45" s="50" t="s">
        <v>130</v>
      </c>
      <c r="M45" s="50" t="s">
        <v>130</v>
      </c>
      <c r="N45" s="50" t="s">
        <v>130</v>
      </c>
      <c r="O45" s="105" t="s">
        <v>130</v>
      </c>
      <c r="P45" s="50" t="s">
        <v>130</v>
      </c>
      <c r="Q45" s="50" t="s">
        <v>130</v>
      </c>
      <c r="R45" s="50" t="s">
        <v>130</v>
      </c>
      <c r="S45" s="52" t="s">
        <v>125</v>
      </c>
      <c r="T45" s="50" t="s">
        <v>281</v>
      </c>
      <c r="U45" s="53">
        <v>6521.74</v>
      </c>
      <c r="V45" s="107">
        <v>4000</v>
      </c>
      <c r="W45" s="50" t="s">
        <v>166</v>
      </c>
      <c r="X45" s="50" t="s">
        <v>423</v>
      </c>
    </row>
    <row r="46" spans="1:24" ht="38.25" customHeight="1" x14ac:dyDescent="0.25">
      <c r="A46" s="50" t="s">
        <v>494</v>
      </c>
      <c r="B46" s="50" t="s">
        <v>495</v>
      </c>
      <c r="C46" s="50"/>
      <c r="D46" s="50" t="s">
        <v>282</v>
      </c>
      <c r="E46" s="96">
        <v>1.5</v>
      </c>
      <c r="F46" s="50" t="s">
        <v>243</v>
      </c>
      <c r="G46" s="50" t="s">
        <v>253</v>
      </c>
      <c r="H46" s="50" t="s">
        <v>126</v>
      </c>
      <c r="I46" s="50">
        <v>2013</v>
      </c>
      <c r="J46" s="50" t="s">
        <v>283</v>
      </c>
      <c r="K46" s="50">
        <v>88</v>
      </c>
      <c r="L46" s="50" t="s">
        <v>128</v>
      </c>
      <c r="M46" s="50">
        <v>2015</v>
      </c>
      <c r="N46" s="50" t="s">
        <v>130</v>
      </c>
      <c r="O46" s="105" t="s">
        <v>130</v>
      </c>
      <c r="P46" s="50" t="s">
        <v>130</v>
      </c>
      <c r="Q46" s="50" t="s">
        <v>130</v>
      </c>
      <c r="R46" s="50" t="s">
        <v>130</v>
      </c>
      <c r="S46" s="52" t="s">
        <v>125</v>
      </c>
      <c r="T46" s="50" t="s">
        <v>125</v>
      </c>
      <c r="U46" s="53">
        <v>171034.48</v>
      </c>
      <c r="V46" s="107">
        <v>130000</v>
      </c>
      <c r="W46" s="50" t="s">
        <v>131</v>
      </c>
      <c r="X46" s="50" t="s">
        <v>423</v>
      </c>
    </row>
    <row r="47" spans="1:24" ht="34.5" customHeight="1" x14ac:dyDescent="0.25">
      <c r="A47" s="50">
        <v>5631011</v>
      </c>
      <c r="B47" s="50" t="s">
        <v>503</v>
      </c>
      <c r="C47" s="50" t="s">
        <v>581</v>
      </c>
      <c r="D47" s="50" t="s">
        <v>284</v>
      </c>
      <c r="E47" s="96">
        <v>1.6</v>
      </c>
      <c r="F47" s="50" t="s">
        <v>285</v>
      </c>
      <c r="G47" s="50" t="s">
        <v>258</v>
      </c>
      <c r="H47" s="50" t="s">
        <v>125</v>
      </c>
      <c r="I47" s="50" t="s">
        <v>125</v>
      </c>
      <c r="J47" s="50" t="s">
        <v>125</v>
      </c>
      <c r="K47" s="50" t="s">
        <v>130</v>
      </c>
      <c r="L47" s="50" t="s">
        <v>130</v>
      </c>
      <c r="M47" s="50" t="s">
        <v>130</v>
      </c>
      <c r="N47" s="50" t="s">
        <v>130</v>
      </c>
      <c r="O47" s="50" t="s">
        <v>130</v>
      </c>
      <c r="P47" s="50" t="s">
        <v>130</v>
      </c>
      <c r="Q47" s="50" t="s">
        <v>130</v>
      </c>
      <c r="R47" s="50" t="s">
        <v>130</v>
      </c>
      <c r="S47" s="52" t="s">
        <v>125</v>
      </c>
      <c r="T47" s="50" t="s">
        <v>125</v>
      </c>
      <c r="U47" s="53" t="s">
        <v>125</v>
      </c>
      <c r="V47" s="107">
        <v>2400</v>
      </c>
      <c r="W47" s="50" t="s">
        <v>166</v>
      </c>
      <c r="X47" s="50" t="s">
        <v>423</v>
      </c>
    </row>
    <row r="48" spans="1:24" ht="25.5" customHeight="1" x14ac:dyDescent="0.25">
      <c r="A48" s="50" t="s">
        <v>518</v>
      </c>
      <c r="B48" s="50" t="s">
        <v>519</v>
      </c>
      <c r="C48" s="50" t="s">
        <v>582</v>
      </c>
      <c r="D48" s="50" t="s">
        <v>286</v>
      </c>
      <c r="E48" s="96">
        <v>1.6</v>
      </c>
      <c r="F48" s="50" t="s">
        <v>285</v>
      </c>
      <c r="G48" s="50" t="s">
        <v>258</v>
      </c>
      <c r="H48" s="50" t="s">
        <v>287</v>
      </c>
      <c r="I48" s="50" t="s">
        <v>288</v>
      </c>
      <c r="J48" s="50" t="s">
        <v>125</v>
      </c>
      <c r="K48" s="50" t="s">
        <v>130</v>
      </c>
      <c r="L48" s="50" t="s">
        <v>130</v>
      </c>
      <c r="M48" s="50" t="s">
        <v>130</v>
      </c>
      <c r="N48" s="50" t="s">
        <v>130</v>
      </c>
      <c r="O48" s="50" t="s">
        <v>130</v>
      </c>
      <c r="P48" s="50" t="s">
        <v>130</v>
      </c>
      <c r="Q48" s="50" t="s">
        <v>130</v>
      </c>
      <c r="R48" s="50" t="s">
        <v>130</v>
      </c>
      <c r="S48" s="52" t="s">
        <v>125</v>
      </c>
      <c r="T48" s="50" t="s">
        <v>125</v>
      </c>
      <c r="U48" s="53" t="s">
        <v>125</v>
      </c>
      <c r="V48" s="53">
        <v>1500</v>
      </c>
      <c r="W48" s="50" t="s">
        <v>166</v>
      </c>
      <c r="X48" s="50" t="s">
        <v>423</v>
      </c>
    </row>
    <row r="49" spans="1:24" ht="22.5" customHeight="1" x14ac:dyDescent="0.25">
      <c r="A49" s="50" t="s">
        <v>522</v>
      </c>
      <c r="B49" s="50" t="s">
        <v>523</v>
      </c>
      <c r="C49" s="50" t="s">
        <v>583</v>
      </c>
      <c r="D49" s="50" t="s">
        <v>289</v>
      </c>
      <c r="E49" s="96">
        <v>1.6</v>
      </c>
      <c r="F49" s="50" t="s">
        <v>285</v>
      </c>
      <c r="G49" s="50" t="s">
        <v>258</v>
      </c>
      <c r="H49" s="50" t="s">
        <v>290</v>
      </c>
      <c r="I49" s="50" t="s">
        <v>291</v>
      </c>
      <c r="J49" s="50" t="s">
        <v>125</v>
      </c>
      <c r="K49" s="50" t="s">
        <v>130</v>
      </c>
      <c r="L49" s="50" t="s">
        <v>130</v>
      </c>
      <c r="M49" s="50" t="s">
        <v>130</v>
      </c>
      <c r="N49" s="50" t="s">
        <v>130</v>
      </c>
      <c r="O49" s="50" t="s">
        <v>130</v>
      </c>
      <c r="P49" s="50" t="s">
        <v>130</v>
      </c>
      <c r="Q49" s="50" t="s">
        <v>130</v>
      </c>
      <c r="R49" s="50" t="s">
        <v>130</v>
      </c>
      <c r="S49" s="52" t="s">
        <v>125</v>
      </c>
      <c r="T49" s="50" t="s">
        <v>125</v>
      </c>
      <c r="U49" s="53" t="s">
        <v>125</v>
      </c>
      <c r="V49" s="53">
        <v>1000</v>
      </c>
      <c r="W49" s="50" t="s">
        <v>131</v>
      </c>
      <c r="X49" s="50" t="s">
        <v>423</v>
      </c>
    </row>
    <row r="50" spans="1:24" ht="30" x14ac:dyDescent="0.25">
      <c r="A50" s="50">
        <v>5621007</v>
      </c>
      <c r="B50" s="50" t="s">
        <v>509</v>
      </c>
      <c r="C50" s="50" t="s">
        <v>584</v>
      </c>
      <c r="D50" s="50" t="s">
        <v>292</v>
      </c>
      <c r="E50" s="96">
        <v>1.6</v>
      </c>
      <c r="F50" s="50" t="s">
        <v>285</v>
      </c>
      <c r="G50" s="50" t="s">
        <v>258</v>
      </c>
      <c r="H50" s="50" t="s">
        <v>125</v>
      </c>
      <c r="I50" s="50" t="s">
        <v>293</v>
      </c>
      <c r="J50" s="50" t="s">
        <v>294</v>
      </c>
      <c r="K50" s="50" t="s">
        <v>130</v>
      </c>
      <c r="L50" s="50" t="s">
        <v>130</v>
      </c>
      <c r="M50" s="50" t="s">
        <v>130</v>
      </c>
      <c r="N50" s="50" t="s">
        <v>130</v>
      </c>
      <c r="O50" s="50" t="s">
        <v>130</v>
      </c>
      <c r="P50" s="50" t="s">
        <v>130</v>
      </c>
      <c r="Q50" s="50" t="s">
        <v>130</v>
      </c>
      <c r="R50" s="50" t="s">
        <v>130</v>
      </c>
      <c r="S50" s="52" t="s">
        <v>125</v>
      </c>
      <c r="T50" s="50" t="s">
        <v>125</v>
      </c>
      <c r="U50" s="53" t="s">
        <v>125</v>
      </c>
      <c r="V50" s="53">
        <v>800</v>
      </c>
      <c r="W50" s="50" t="s">
        <v>166</v>
      </c>
      <c r="X50" s="50" t="s">
        <v>423</v>
      </c>
    </row>
    <row r="51" spans="1:24" ht="106.5" customHeight="1" x14ac:dyDescent="0.25">
      <c r="A51" s="50" t="s">
        <v>504</v>
      </c>
      <c r="B51" s="50" t="s">
        <v>505</v>
      </c>
      <c r="C51" s="50" t="s">
        <v>585</v>
      </c>
      <c r="D51" s="50" t="s">
        <v>295</v>
      </c>
      <c r="E51" s="96">
        <v>1.6</v>
      </c>
      <c r="F51" s="50" t="s">
        <v>285</v>
      </c>
      <c r="G51" s="50" t="s">
        <v>258</v>
      </c>
      <c r="H51" s="50" t="s">
        <v>142</v>
      </c>
      <c r="I51" s="50" t="s">
        <v>296</v>
      </c>
      <c r="J51" s="50" t="s">
        <v>297</v>
      </c>
      <c r="K51" s="50" t="s">
        <v>130</v>
      </c>
      <c r="L51" s="50" t="s">
        <v>130</v>
      </c>
      <c r="M51" s="50" t="s">
        <v>130</v>
      </c>
      <c r="N51" s="50" t="s">
        <v>130</v>
      </c>
      <c r="O51" s="50" t="s">
        <v>130</v>
      </c>
      <c r="P51" s="50" t="s">
        <v>130</v>
      </c>
      <c r="Q51" s="50" t="s">
        <v>130</v>
      </c>
      <c r="R51" s="50" t="s">
        <v>130</v>
      </c>
      <c r="S51" s="52" t="s">
        <v>125</v>
      </c>
      <c r="T51" s="50" t="s">
        <v>125</v>
      </c>
      <c r="U51" s="53" t="s">
        <v>125</v>
      </c>
      <c r="V51" s="107">
        <v>2450</v>
      </c>
      <c r="W51" s="50" t="s">
        <v>131</v>
      </c>
      <c r="X51" s="50" t="s">
        <v>423</v>
      </c>
    </row>
    <row r="52" spans="1:24" ht="74.25" customHeight="1" x14ac:dyDescent="0.25">
      <c r="A52" s="105" t="s">
        <v>496</v>
      </c>
      <c r="B52" s="105" t="s">
        <v>497</v>
      </c>
      <c r="C52" s="50" t="s">
        <v>586</v>
      </c>
      <c r="D52" s="50" t="s">
        <v>298</v>
      </c>
      <c r="E52" s="96">
        <v>1.6</v>
      </c>
      <c r="F52" s="50" t="s">
        <v>285</v>
      </c>
      <c r="G52" s="50" t="s">
        <v>258</v>
      </c>
      <c r="H52" s="50" t="s">
        <v>299</v>
      </c>
      <c r="I52" s="50">
        <v>2002</v>
      </c>
      <c r="J52" s="50" t="s">
        <v>125</v>
      </c>
      <c r="K52" s="50" t="s">
        <v>125</v>
      </c>
      <c r="L52" s="50" t="s">
        <v>636</v>
      </c>
      <c r="M52" s="50">
        <v>2015</v>
      </c>
      <c r="N52" s="50" t="s">
        <v>637</v>
      </c>
      <c r="O52" s="105" t="s">
        <v>125</v>
      </c>
      <c r="P52" s="50" t="s">
        <v>130</v>
      </c>
      <c r="Q52" s="50" t="s">
        <v>130</v>
      </c>
      <c r="R52" s="50" t="s">
        <v>130</v>
      </c>
      <c r="S52" s="52">
        <v>41065</v>
      </c>
      <c r="T52" s="50" t="s">
        <v>300</v>
      </c>
      <c r="U52" s="53">
        <v>343103.45</v>
      </c>
      <c r="V52" s="107">
        <v>200000</v>
      </c>
      <c r="W52" s="50" t="s">
        <v>166</v>
      </c>
      <c r="X52" s="50" t="s">
        <v>423</v>
      </c>
    </row>
    <row r="53" spans="1:24" ht="37.5" customHeight="1" x14ac:dyDescent="0.25">
      <c r="A53" s="50" t="s">
        <v>504</v>
      </c>
      <c r="B53" s="50" t="s">
        <v>505</v>
      </c>
      <c r="C53" s="50" t="s">
        <v>587</v>
      </c>
      <c r="D53" s="50" t="s">
        <v>301</v>
      </c>
      <c r="E53" s="96">
        <v>1.7</v>
      </c>
      <c r="F53" s="50" t="s">
        <v>302</v>
      </c>
      <c r="G53" s="50" t="s">
        <v>575</v>
      </c>
      <c r="H53" s="50" t="s">
        <v>142</v>
      </c>
      <c r="I53" s="50" t="s">
        <v>303</v>
      </c>
      <c r="J53" s="50" t="s">
        <v>304</v>
      </c>
      <c r="K53" s="50" t="s">
        <v>130</v>
      </c>
      <c r="L53" s="50" t="s">
        <v>130</v>
      </c>
      <c r="M53" s="50" t="s">
        <v>130</v>
      </c>
      <c r="N53" s="50" t="s">
        <v>130</v>
      </c>
      <c r="O53" s="50" t="s">
        <v>130</v>
      </c>
      <c r="P53" s="50" t="s">
        <v>130</v>
      </c>
      <c r="Q53" s="50" t="s">
        <v>130</v>
      </c>
      <c r="R53" s="50" t="s">
        <v>130</v>
      </c>
      <c r="S53" s="52">
        <v>41317</v>
      </c>
      <c r="T53" s="50" t="s">
        <v>305</v>
      </c>
      <c r="U53" s="53">
        <v>3000</v>
      </c>
      <c r="V53" s="107">
        <v>1400</v>
      </c>
      <c r="W53" s="50" t="s">
        <v>131</v>
      </c>
      <c r="X53" s="50" t="s">
        <v>423</v>
      </c>
    </row>
    <row r="54" spans="1:24" ht="110.25" customHeight="1" x14ac:dyDescent="0.25">
      <c r="A54" s="50" t="s">
        <v>504</v>
      </c>
      <c r="B54" s="50" t="s">
        <v>505</v>
      </c>
      <c r="C54" s="50" t="s">
        <v>588</v>
      </c>
      <c r="D54" s="50" t="s">
        <v>306</v>
      </c>
      <c r="E54" s="96">
        <v>1.8</v>
      </c>
      <c r="F54" s="50" t="s">
        <v>307</v>
      </c>
      <c r="G54" s="50" t="s">
        <v>575</v>
      </c>
      <c r="H54" s="50" t="s">
        <v>142</v>
      </c>
      <c r="I54" s="50" t="s">
        <v>202</v>
      </c>
      <c r="J54" s="50">
        <v>301752</v>
      </c>
      <c r="K54" s="50" t="s">
        <v>130</v>
      </c>
      <c r="L54" s="50" t="s">
        <v>130</v>
      </c>
      <c r="M54" s="50" t="s">
        <v>130</v>
      </c>
      <c r="N54" s="50" t="s">
        <v>130</v>
      </c>
      <c r="O54" s="50" t="s">
        <v>130</v>
      </c>
      <c r="P54" s="50" t="s">
        <v>130</v>
      </c>
      <c r="Q54" s="50" t="s">
        <v>130</v>
      </c>
      <c r="R54" s="50" t="s">
        <v>130</v>
      </c>
      <c r="S54" s="52">
        <v>40301</v>
      </c>
      <c r="T54" s="50" t="s">
        <v>308</v>
      </c>
      <c r="U54" s="53">
        <v>3010</v>
      </c>
      <c r="V54" s="107">
        <v>1400</v>
      </c>
      <c r="W54" s="50" t="s">
        <v>131</v>
      </c>
      <c r="X54" s="50" t="s">
        <v>423</v>
      </c>
    </row>
    <row r="55" spans="1:24" ht="57.75" customHeight="1" x14ac:dyDescent="0.25">
      <c r="A55" s="50" t="s">
        <v>516</v>
      </c>
      <c r="B55" s="50" t="s">
        <v>517</v>
      </c>
      <c r="C55" s="50" t="s">
        <v>589</v>
      </c>
      <c r="D55" s="50" t="s">
        <v>312</v>
      </c>
      <c r="E55" s="96">
        <v>1.8</v>
      </c>
      <c r="F55" s="50" t="s">
        <v>307</v>
      </c>
      <c r="G55" s="50" t="s">
        <v>253</v>
      </c>
      <c r="H55" s="50" t="s">
        <v>125</v>
      </c>
      <c r="I55" s="50" t="s">
        <v>125</v>
      </c>
      <c r="J55" s="50" t="s">
        <v>273</v>
      </c>
      <c r="K55" s="50" t="s">
        <v>130</v>
      </c>
      <c r="L55" s="50" t="s">
        <v>130</v>
      </c>
      <c r="M55" s="50" t="s">
        <v>130</v>
      </c>
      <c r="N55" s="50" t="s">
        <v>130</v>
      </c>
      <c r="O55" s="50" t="s">
        <v>130</v>
      </c>
      <c r="P55" s="50" t="s">
        <v>130</v>
      </c>
      <c r="Q55" s="50" t="s">
        <v>130</v>
      </c>
      <c r="R55" s="50" t="s">
        <v>130</v>
      </c>
      <c r="S55" s="52" t="s">
        <v>125</v>
      </c>
      <c r="T55" s="50" t="s">
        <v>125</v>
      </c>
      <c r="U55" s="53" t="s">
        <v>125</v>
      </c>
      <c r="V55" s="53">
        <v>10000</v>
      </c>
      <c r="W55" s="50" t="s">
        <v>131</v>
      </c>
      <c r="X55" s="50" t="s">
        <v>423</v>
      </c>
    </row>
    <row r="56" spans="1:24" ht="41.25" customHeight="1" x14ac:dyDescent="0.25">
      <c r="A56" s="50" t="s">
        <v>494</v>
      </c>
      <c r="B56" s="50" t="s">
        <v>495</v>
      </c>
      <c r="C56" s="50"/>
      <c r="D56" s="50" t="s">
        <v>313</v>
      </c>
      <c r="E56" s="96">
        <v>1.8</v>
      </c>
      <c r="F56" s="50" t="s">
        <v>307</v>
      </c>
      <c r="G56" s="50" t="s">
        <v>253</v>
      </c>
      <c r="H56" s="50" t="s">
        <v>126</v>
      </c>
      <c r="I56" s="50">
        <v>2001</v>
      </c>
      <c r="J56" s="50" t="s">
        <v>314</v>
      </c>
      <c r="K56" s="50">
        <v>27</v>
      </c>
      <c r="L56" s="50" t="s">
        <v>128</v>
      </c>
      <c r="M56" s="50">
        <v>2015</v>
      </c>
      <c r="N56" s="50" t="s">
        <v>315</v>
      </c>
      <c r="O56" s="105" t="s">
        <v>130</v>
      </c>
      <c r="P56" s="50" t="s">
        <v>130</v>
      </c>
      <c r="Q56" s="50" t="s">
        <v>130</v>
      </c>
      <c r="R56" s="50" t="s">
        <v>130</v>
      </c>
      <c r="S56" s="52">
        <v>36836</v>
      </c>
      <c r="T56" s="50" t="s">
        <v>125</v>
      </c>
      <c r="U56" s="53">
        <v>140700</v>
      </c>
      <c r="V56" s="107">
        <v>20000</v>
      </c>
      <c r="W56" s="50" t="s">
        <v>137</v>
      </c>
      <c r="X56" s="50" t="s">
        <v>423</v>
      </c>
    </row>
    <row r="57" spans="1:24" ht="30" x14ac:dyDescent="0.25">
      <c r="A57" s="50" t="s">
        <v>459</v>
      </c>
      <c r="B57" s="50" t="s">
        <v>460</v>
      </c>
      <c r="C57" s="50" t="s">
        <v>590</v>
      </c>
      <c r="D57" s="50" t="s">
        <v>317</v>
      </c>
      <c r="E57" s="96">
        <v>1.9</v>
      </c>
      <c r="F57" s="50" t="s">
        <v>316</v>
      </c>
      <c r="G57" s="50" t="s">
        <v>150</v>
      </c>
      <c r="H57" s="50" t="s">
        <v>165</v>
      </c>
      <c r="I57" s="50" t="s">
        <v>318</v>
      </c>
      <c r="J57" s="50" t="s">
        <v>319</v>
      </c>
      <c r="K57" s="50" t="s">
        <v>130</v>
      </c>
      <c r="L57" s="50" t="s">
        <v>130</v>
      </c>
      <c r="M57" s="50" t="s">
        <v>130</v>
      </c>
      <c r="N57" s="50" t="s">
        <v>130</v>
      </c>
      <c r="O57" s="50" t="s">
        <v>130</v>
      </c>
      <c r="P57" s="50" t="s">
        <v>130</v>
      </c>
      <c r="Q57" s="50" t="s">
        <v>130</v>
      </c>
      <c r="R57" s="50" t="s">
        <v>130</v>
      </c>
      <c r="S57" s="52">
        <v>39889</v>
      </c>
      <c r="T57" s="50" t="s">
        <v>125</v>
      </c>
      <c r="U57" s="53" t="s">
        <v>125</v>
      </c>
      <c r="V57" s="112">
        <v>400</v>
      </c>
      <c r="W57" s="50" t="s">
        <v>166</v>
      </c>
      <c r="X57" s="50" t="s">
        <v>423</v>
      </c>
    </row>
    <row r="58" spans="1:24" ht="42.75" customHeight="1" x14ac:dyDescent="0.25">
      <c r="A58" s="50" t="s">
        <v>477</v>
      </c>
      <c r="B58" s="50" t="s">
        <v>478</v>
      </c>
      <c r="C58" s="50" t="s">
        <v>591</v>
      </c>
      <c r="D58" s="50" t="s">
        <v>161</v>
      </c>
      <c r="E58" s="96">
        <v>1.9</v>
      </c>
      <c r="F58" s="50" t="s">
        <v>316</v>
      </c>
      <c r="G58" s="50" t="s">
        <v>150</v>
      </c>
      <c r="H58" s="50" t="s">
        <v>151</v>
      </c>
      <c r="I58" s="50" t="s">
        <v>162</v>
      </c>
      <c r="J58" s="50" t="s">
        <v>320</v>
      </c>
      <c r="K58" s="50" t="s">
        <v>130</v>
      </c>
      <c r="L58" s="50" t="s">
        <v>130</v>
      </c>
      <c r="M58" s="50" t="s">
        <v>130</v>
      </c>
      <c r="N58" s="50" t="s">
        <v>130</v>
      </c>
      <c r="O58" s="50" t="s">
        <v>130</v>
      </c>
      <c r="P58" s="50" t="s">
        <v>130</v>
      </c>
      <c r="Q58" s="50" t="s">
        <v>130</v>
      </c>
      <c r="R58" s="50" t="s">
        <v>130</v>
      </c>
      <c r="S58" s="52">
        <v>39889</v>
      </c>
      <c r="T58" s="50" t="s">
        <v>125</v>
      </c>
      <c r="U58" s="53" t="s">
        <v>125</v>
      </c>
      <c r="V58" s="112">
        <v>1500</v>
      </c>
      <c r="W58" s="50" t="s">
        <v>137</v>
      </c>
      <c r="X58" s="50" t="s">
        <v>423</v>
      </c>
    </row>
    <row r="59" spans="1:24" ht="52.5" customHeight="1" x14ac:dyDescent="0.25">
      <c r="A59" s="50" t="s">
        <v>479</v>
      </c>
      <c r="B59" s="50" t="s">
        <v>480</v>
      </c>
      <c r="C59" s="50" t="s">
        <v>592</v>
      </c>
      <c r="D59" s="50" t="s">
        <v>321</v>
      </c>
      <c r="E59" s="96">
        <v>1.9</v>
      </c>
      <c r="F59" s="50" t="s">
        <v>316</v>
      </c>
      <c r="G59" s="50" t="s">
        <v>150</v>
      </c>
      <c r="H59" s="50" t="s">
        <v>125</v>
      </c>
      <c r="I59" s="50" t="s">
        <v>125</v>
      </c>
      <c r="J59" s="50" t="s">
        <v>125</v>
      </c>
      <c r="K59" s="50" t="s">
        <v>130</v>
      </c>
      <c r="L59" s="50" t="s">
        <v>130</v>
      </c>
      <c r="M59" s="50" t="s">
        <v>130</v>
      </c>
      <c r="N59" s="50" t="s">
        <v>130</v>
      </c>
      <c r="O59" s="50" t="s">
        <v>130</v>
      </c>
      <c r="P59" s="50" t="s">
        <v>130</v>
      </c>
      <c r="Q59" s="50" t="s">
        <v>130</v>
      </c>
      <c r="R59" s="50" t="s">
        <v>130</v>
      </c>
      <c r="S59" s="52">
        <v>39889</v>
      </c>
      <c r="T59" s="50" t="s">
        <v>125</v>
      </c>
      <c r="U59" s="53" t="s">
        <v>125</v>
      </c>
      <c r="V59" s="112">
        <v>500</v>
      </c>
      <c r="W59" s="50" t="s">
        <v>131</v>
      </c>
      <c r="X59" s="50" t="s">
        <v>423</v>
      </c>
    </row>
    <row r="60" spans="1:24" ht="45" x14ac:dyDescent="0.25">
      <c r="A60" s="50" t="s">
        <v>459</v>
      </c>
      <c r="B60" s="50" t="s">
        <v>460</v>
      </c>
      <c r="C60" s="50" t="s">
        <v>593</v>
      </c>
      <c r="D60" s="50" t="s">
        <v>322</v>
      </c>
      <c r="E60" s="96">
        <v>1.9</v>
      </c>
      <c r="F60" s="50" t="s">
        <v>316</v>
      </c>
      <c r="G60" s="50" t="s">
        <v>150</v>
      </c>
      <c r="H60" s="50" t="s">
        <v>323</v>
      </c>
      <c r="I60" s="50" t="s">
        <v>324</v>
      </c>
      <c r="J60" s="50" t="s">
        <v>125</v>
      </c>
      <c r="K60" s="50" t="s">
        <v>130</v>
      </c>
      <c r="L60" s="50" t="s">
        <v>130</v>
      </c>
      <c r="M60" s="50" t="s">
        <v>130</v>
      </c>
      <c r="N60" s="50" t="s">
        <v>130</v>
      </c>
      <c r="O60" s="50" t="s">
        <v>130</v>
      </c>
      <c r="P60" s="50" t="s">
        <v>130</v>
      </c>
      <c r="Q60" s="50" t="s">
        <v>130</v>
      </c>
      <c r="R60" s="50" t="s">
        <v>130</v>
      </c>
      <c r="S60" s="52">
        <v>39889</v>
      </c>
      <c r="T60" s="50" t="s">
        <v>125</v>
      </c>
      <c r="U60" s="53" t="s">
        <v>125</v>
      </c>
      <c r="V60" s="112">
        <v>1</v>
      </c>
      <c r="W60" s="50" t="s">
        <v>137</v>
      </c>
      <c r="X60" s="50" t="s">
        <v>594</v>
      </c>
    </row>
    <row r="61" spans="1:24" ht="116.25" customHeight="1" x14ac:dyDescent="0.25">
      <c r="A61" s="50" t="s">
        <v>504</v>
      </c>
      <c r="B61" s="50" t="s">
        <v>505</v>
      </c>
      <c r="C61" s="50" t="s">
        <v>595</v>
      </c>
      <c r="D61" s="50" t="s">
        <v>260</v>
      </c>
      <c r="E61" s="100">
        <v>1.1000000000000001</v>
      </c>
      <c r="F61" s="50" t="s">
        <v>325</v>
      </c>
      <c r="G61" s="50" t="s">
        <v>575</v>
      </c>
      <c r="H61" s="50" t="s">
        <v>142</v>
      </c>
      <c r="I61" s="50" t="s">
        <v>326</v>
      </c>
      <c r="J61" s="50">
        <v>200888</v>
      </c>
      <c r="K61" s="50" t="s">
        <v>130</v>
      </c>
      <c r="L61" s="50" t="s">
        <v>130</v>
      </c>
      <c r="M61" s="50" t="s">
        <v>130</v>
      </c>
      <c r="N61" s="50" t="s">
        <v>130</v>
      </c>
      <c r="O61" s="50" t="s">
        <v>130</v>
      </c>
      <c r="P61" s="50" t="s">
        <v>130</v>
      </c>
      <c r="Q61" s="50" t="s">
        <v>130</v>
      </c>
      <c r="R61" s="50" t="s">
        <v>130</v>
      </c>
      <c r="S61" s="52">
        <v>40301</v>
      </c>
      <c r="T61" s="50" t="s">
        <v>203</v>
      </c>
      <c r="U61" s="53">
        <v>3010</v>
      </c>
      <c r="V61" s="53">
        <v>1400</v>
      </c>
      <c r="W61" s="50" t="s">
        <v>131</v>
      </c>
      <c r="X61" s="50" t="s">
        <v>423</v>
      </c>
    </row>
    <row r="62" spans="1:24" ht="44.25" customHeight="1" x14ac:dyDescent="0.25">
      <c r="A62" s="50" t="s">
        <v>459</v>
      </c>
      <c r="B62" s="50" t="s">
        <v>460</v>
      </c>
      <c r="C62" s="50" t="s">
        <v>596</v>
      </c>
      <c r="D62" s="50" t="s">
        <v>327</v>
      </c>
      <c r="E62" s="96">
        <v>1.1100000000000001</v>
      </c>
      <c r="F62" s="50" t="s">
        <v>328</v>
      </c>
      <c r="G62" s="50" t="s">
        <v>329</v>
      </c>
      <c r="H62" s="50" t="s">
        <v>165</v>
      </c>
      <c r="I62" s="50" t="s">
        <v>330</v>
      </c>
      <c r="J62" s="50" t="s">
        <v>331</v>
      </c>
      <c r="K62" s="50" t="s">
        <v>130</v>
      </c>
      <c r="L62" s="50" t="s">
        <v>130</v>
      </c>
      <c r="M62" s="50" t="s">
        <v>130</v>
      </c>
      <c r="N62" s="50" t="s">
        <v>130</v>
      </c>
      <c r="O62" s="50" t="s">
        <v>130</v>
      </c>
      <c r="P62" s="50" t="s">
        <v>130</v>
      </c>
      <c r="Q62" s="50" t="s">
        <v>130</v>
      </c>
      <c r="R62" s="50" t="s">
        <v>130</v>
      </c>
      <c r="S62" s="52">
        <v>40589</v>
      </c>
      <c r="T62" s="50" t="s">
        <v>332</v>
      </c>
      <c r="U62" s="53">
        <v>853.44</v>
      </c>
      <c r="V62" s="53">
        <v>300</v>
      </c>
      <c r="W62" s="50" t="s">
        <v>137</v>
      </c>
      <c r="X62" s="50" t="s">
        <v>423</v>
      </c>
    </row>
    <row r="63" spans="1:24" ht="30" x14ac:dyDescent="0.25">
      <c r="A63" s="50" t="s">
        <v>485</v>
      </c>
      <c r="B63" s="50" t="s">
        <v>486</v>
      </c>
      <c r="C63" s="50" t="s">
        <v>597</v>
      </c>
      <c r="D63" s="50" t="s">
        <v>336</v>
      </c>
      <c r="E63" s="100">
        <v>1.1100000000000001</v>
      </c>
      <c r="F63" s="50" t="s">
        <v>328</v>
      </c>
      <c r="G63" s="50" t="s">
        <v>253</v>
      </c>
      <c r="H63" s="50" t="s">
        <v>333</v>
      </c>
      <c r="I63" s="50" t="s">
        <v>334</v>
      </c>
      <c r="J63" s="50">
        <v>10325003</v>
      </c>
      <c r="K63" s="50" t="s">
        <v>130</v>
      </c>
      <c r="L63" s="50" t="s">
        <v>130</v>
      </c>
      <c r="M63" s="50" t="s">
        <v>130</v>
      </c>
      <c r="N63" s="50" t="s">
        <v>130</v>
      </c>
      <c r="O63" s="50" t="s">
        <v>130</v>
      </c>
      <c r="P63" s="50" t="s">
        <v>130</v>
      </c>
      <c r="Q63" s="50" t="s">
        <v>130</v>
      </c>
      <c r="R63" s="50" t="s">
        <v>130</v>
      </c>
      <c r="S63" s="52">
        <v>40611</v>
      </c>
      <c r="T63" s="50" t="s">
        <v>335</v>
      </c>
      <c r="U63" s="53">
        <v>3877.58</v>
      </c>
      <c r="V63" s="107">
        <v>1500</v>
      </c>
      <c r="W63" s="50" t="s">
        <v>166</v>
      </c>
      <c r="X63" s="50" t="s">
        <v>423</v>
      </c>
    </row>
    <row r="64" spans="1:24" ht="30" x14ac:dyDescent="0.25">
      <c r="A64" s="50" t="s">
        <v>485</v>
      </c>
      <c r="B64" s="50" t="s">
        <v>486</v>
      </c>
      <c r="C64" s="50" t="s">
        <v>598</v>
      </c>
      <c r="D64" s="50" t="s">
        <v>337</v>
      </c>
      <c r="E64" s="100">
        <v>1.1100000000000001</v>
      </c>
      <c r="F64" s="50" t="s">
        <v>328</v>
      </c>
      <c r="G64" s="50" t="s">
        <v>253</v>
      </c>
      <c r="H64" s="50" t="s">
        <v>333</v>
      </c>
      <c r="I64" s="50" t="s">
        <v>338</v>
      </c>
      <c r="J64" s="50">
        <v>1015053</v>
      </c>
      <c r="K64" s="50" t="s">
        <v>130</v>
      </c>
      <c r="L64" s="50" t="s">
        <v>130</v>
      </c>
      <c r="M64" s="50" t="s">
        <v>130</v>
      </c>
      <c r="N64" s="50" t="s">
        <v>130</v>
      </c>
      <c r="O64" s="50" t="s">
        <v>130</v>
      </c>
      <c r="P64" s="50" t="s">
        <v>130</v>
      </c>
      <c r="Q64" s="50" t="s">
        <v>130</v>
      </c>
      <c r="R64" s="50" t="s">
        <v>130</v>
      </c>
      <c r="S64" s="52">
        <v>40611</v>
      </c>
      <c r="T64" s="50" t="s">
        <v>335</v>
      </c>
      <c r="U64" s="53">
        <v>2760.35</v>
      </c>
      <c r="V64" s="107">
        <v>1200</v>
      </c>
      <c r="W64" s="50" t="s">
        <v>166</v>
      </c>
      <c r="X64" s="50" t="s">
        <v>423</v>
      </c>
    </row>
    <row r="65" spans="1:24" ht="61.5" customHeight="1" x14ac:dyDescent="0.25">
      <c r="A65" s="50" t="s">
        <v>467</v>
      </c>
      <c r="B65" s="50" t="s">
        <v>468</v>
      </c>
      <c r="C65" s="50" t="s">
        <v>599</v>
      </c>
      <c r="D65" s="50" t="s">
        <v>339</v>
      </c>
      <c r="E65" s="100">
        <v>1.1100000000000001</v>
      </c>
      <c r="F65" s="50" t="s">
        <v>328</v>
      </c>
      <c r="G65" s="50" t="s">
        <v>182</v>
      </c>
      <c r="H65" s="50" t="s">
        <v>125</v>
      </c>
      <c r="I65" s="50" t="s">
        <v>125</v>
      </c>
      <c r="J65" s="50" t="s">
        <v>125</v>
      </c>
      <c r="K65" s="50" t="s">
        <v>130</v>
      </c>
      <c r="L65" s="50" t="s">
        <v>130</v>
      </c>
      <c r="M65" s="50" t="s">
        <v>130</v>
      </c>
      <c r="N65" s="50" t="s">
        <v>130</v>
      </c>
      <c r="O65" s="50" t="s">
        <v>130</v>
      </c>
      <c r="P65" s="50" t="s">
        <v>130</v>
      </c>
      <c r="Q65" s="50" t="s">
        <v>130</v>
      </c>
      <c r="R65" s="50" t="s">
        <v>130</v>
      </c>
      <c r="S65" s="52">
        <v>40338</v>
      </c>
      <c r="T65" s="50" t="s">
        <v>125</v>
      </c>
      <c r="U65" s="53">
        <v>1000</v>
      </c>
      <c r="V65" s="107">
        <v>750</v>
      </c>
      <c r="W65" s="50" t="s">
        <v>166</v>
      </c>
      <c r="X65" s="50" t="s">
        <v>423</v>
      </c>
    </row>
    <row r="66" spans="1:24" ht="30" x14ac:dyDescent="0.25">
      <c r="A66" s="50" t="s">
        <v>489</v>
      </c>
      <c r="B66" s="50" t="s">
        <v>490</v>
      </c>
      <c r="C66" s="50" t="s">
        <v>600</v>
      </c>
      <c r="D66" s="50" t="s">
        <v>341</v>
      </c>
      <c r="E66" s="100">
        <v>1.1100000000000001</v>
      </c>
      <c r="F66" s="50" t="s">
        <v>328</v>
      </c>
      <c r="G66" s="50" t="s">
        <v>182</v>
      </c>
      <c r="H66" s="50" t="s">
        <v>342</v>
      </c>
      <c r="I66" s="50" t="s">
        <v>125</v>
      </c>
      <c r="J66" s="50" t="s">
        <v>125</v>
      </c>
      <c r="K66" s="50" t="s">
        <v>130</v>
      </c>
      <c r="L66" s="50" t="s">
        <v>130</v>
      </c>
      <c r="M66" s="50" t="s">
        <v>130</v>
      </c>
      <c r="N66" s="50" t="s">
        <v>130</v>
      </c>
      <c r="O66" s="50" t="s">
        <v>130</v>
      </c>
      <c r="P66" s="50" t="s">
        <v>130</v>
      </c>
      <c r="Q66" s="50" t="s">
        <v>130</v>
      </c>
      <c r="R66" s="50" t="s">
        <v>130</v>
      </c>
      <c r="S66" s="52">
        <v>40003</v>
      </c>
      <c r="T66" s="50" t="s">
        <v>343</v>
      </c>
      <c r="U66" s="53">
        <v>2687.81</v>
      </c>
      <c r="V66" s="107">
        <v>950</v>
      </c>
      <c r="W66" s="50" t="s">
        <v>166</v>
      </c>
      <c r="X66" s="50" t="s">
        <v>423</v>
      </c>
    </row>
    <row r="67" spans="1:24" ht="102" customHeight="1" x14ac:dyDescent="0.25">
      <c r="A67" s="50" t="s">
        <v>469</v>
      </c>
      <c r="B67" s="50" t="s">
        <v>470</v>
      </c>
      <c r="C67" s="50" t="s">
        <v>601</v>
      </c>
      <c r="D67" s="50" t="s">
        <v>345</v>
      </c>
      <c r="E67" s="100">
        <v>1.1100000000000001</v>
      </c>
      <c r="F67" s="50" t="s">
        <v>328</v>
      </c>
      <c r="G67" s="50" t="s">
        <v>329</v>
      </c>
      <c r="H67" s="50" t="s">
        <v>125</v>
      </c>
      <c r="I67" s="50" t="s">
        <v>125</v>
      </c>
      <c r="J67" s="50" t="s">
        <v>125</v>
      </c>
      <c r="K67" s="50" t="s">
        <v>130</v>
      </c>
      <c r="L67" s="50" t="s">
        <v>130</v>
      </c>
      <c r="M67" s="50" t="s">
        <v>130</v>
      </c>
      <c r="N67" s="50" t="s">
        <v>130</v>
      </c>
      <c r="O67" s="50" t="s">
        <v>130</v>
      </c>
      <c r="P67" s="50" t="s">
        <v>130</v>
      </c>
      <c r="Q67" s="50" t="s">
        <v>130</v>
      </c>
      <c r="R67" s="50" t="s">
        <v>130</v>
      </c>
      <c r="S67" s="52">
        <v>39511</v>
      </c>
      <c r="T67" s="50" t="s">
        <v>346</v>
      </c>
      <c r="U67" s="53">
        <v>2933.91</v>
      </c>
      <c r="V67" s="107">
        <v>1200</v>
      </c>
      <c r="W67" s="50" t="s">
        <v>166</v>
      </c>
      <c r="X67" s="105" t="s">
        <v>423</v>
      </c>
    </row>
    <row r="68" spans="1:24" ht="30" x14ac:dyDescent="0.25">
      <c r="A68" s="50" t="s">
        <v>483</v>
      </c>
      <c r="B68" s="50" t="s">
        <v>484</v>
      </c>
      <c r="C68" s="50" t="s">
        <v>602</v>
      </c>
      <c r="D68" s="50" t="s">
        <v>348</v>
      </c>
      <c r="E68" s="100">
        <v>1.1100000000000001</v>
      </c>
      <c r="F68" s="50" t="s">
        <v>328</v>
      </c>
      <c r="G68" s="50" t="s">
        <v>168</v>
      </c>
      <c r="H68" s="50" t="s">
        <v>323</v>
      </c>
      <c r="I68" s="50" t="s">
        <v>349</v>
      </c>
      <c r="J68" s="50" t="s">
        <v>125</v>
      </c>
      <c r="K68" s="50" t="s">
        <v>130</v>
      </c>
      <c r="L68" s="50" t="s">
        <v>130</v>
      </c>
      <c r="M68" s="50" t="s">
        <v>130</v>
      </c>
      <c r="N68" s="50" t="s">
        <v>130</v>
      </c>
      <c r="O68" s="50" t="s">
        <v>130</v>
      </c>
      <c r="P68" s="50" t="s">
        <v>130</v>
      </c>
      <c r="Q68" s="50" t="s">
        <v>130</v>
      </c>
      <c r="R68" s="50" t="s">
        <v>130</v>
      </c>
      <c r="S68" s="52" t="s">
        <v>125</v>
      </c>
      <c r="T68" s="50" t="s">
        <v>125</v>
      </c>
      <c r="U68" s="53">
        <v>7988.99</v>
      </c>
      <c r="V68" s="112">
        <v>4000</v>
      </c>
      <c r="W68" s="50" t="s">
        <v>131</v>
      </c>
      <c r="X68" s="50" t="s">
        <v>423</v>
      </c>
    </row>
    <row r="69" spans="1:24" ht="60.75" customHeight="1" x14ac:dyDescent="0.25">
      <c r="A69" s="50" t="s">
        <v>477</v>
      </c>
      <c r="B69" s="50" t="s">
        <v>478</v>
      </c>
      <c r="C69" s="50" t="s">
        <v>603</v>
      </c>
      <c r="D69" s="50" t="s">
        <v>351</v>
      </c>
      <c r="E69" s="100">
        <v>1.1100000000000001</v>
      </c>
      <c r="F69" s="50" t="s">
        <v>328</v>
      </c>
      <c r="G69" s="50" t="s">
        <v>329</v>
      </c>
      <c r="H69" s="50" t="s">
        <v>350</v>
      </c>
      <c r="I69" s="50" t="s">
        <v>352</v>
      </c>
      <c r="J69" s="50" t="s">
        <v>125</v>
      </c>
      <c r="K69" s="50" t="s">
        <v>130</v>
      </c>
      <c r="L69" s="50" t="s">
        <v>130</v>
      </c>
      <c r="M69" s="50" t="s">
        <v>130</v>
      </c>
      <c r="N69" s="50" t="s">
        <v>130</v>
      </c>
      <c r="O69" s="50" t="s">
        <v>130</v>
      </c>
      <c r="P69" s="50" t="s">
        <v>130</v>
      </c>
      <c r="Q69" s="50" t="s">
        <v>130</v>
      </c>
      <c r="R69" s="50" t="s">
        <v>130</v>
      </c>
      <c r="S69" s="52" t="s">
        <v>125</v>
      </c>
      <c r="T69" s="50" t="s">
        <v>125</v>
      </c>
      <c r="U69" s="53">
        <v>8360.5</v>
      </c>
      <c r="V69" s="112">
        <v>1000</v>
      </c>
      <c r="W69" s="50" t="s">
        <v>137</v>
      </c>
      <c r="X69" s="50" t="s">
        <v>423</v>
      </c>
    </row>
    <row r="70" spans="1:24" ht="42.75" customHeight="1" x14ac:dyDescent="0.25">
      <c r="A70" s="50" t="s">
        <v>477</v>
      </c>
      <c r="B70" s="50" t="s">
        <v>478</v>
      </c>
      <c r="C70" s="50" t="s">
        <v>604</v>
      </c>
      <c r="D70" s="50" t="s">
        <v>353</v>
      </c>
      <c r="E70" s="100">
        <v>1.1100000000000001</v>
      </c>
      <c r="F70" s="50" t="s">
        <v>328</v>
      </c>
      <c r="G70" s="50" t="s">
        <v>237</v>
      </c>
      <c r="H70" s="50" t="s">
        <v>165</v>
      </c>
      <c r="I70" s="50" t="s">
        <v>354</v>
      </c>
      <c r="J70" s="50" t="s">
        <v>355</v>
      </c>
      <c r="K70" s="50" t="s">
        <v>130</v>
      </c>
      <c r="L70" s="50" t="s">
        <v>130</v>
      </c>
      <c r="M70" s="50" t="s">
        <v>130</v>
      </c>
      <c r="N70" s="50" t="s">
        <v>130</v>
      </c>
      <c r="O70" s="50" t="s">
        <v>130</v>
      </c>
      <c r="P70" s="50" t="s">
        <v>130</v>
      </c>
      <c r="Q70" s="50" t="s">
        <v>130</v>
      </c>
      <c r="R70" s="50" t="s">
        <v>130</v>
      </c>
      <c r="S70" s="52" t="s">
        <v>125</v>
      </c>
      <c r="T70" s="50" t="s">
        <v>125</v>
      </c>
      <c r="U70" s="53">
        <v>9622.2000000000007</v>
      </c>
      <c r="V70" s="53">
        <v>9622.2000000000007</v>
      </c>
      <c r="W70" s="50" t="s">
        <v>131</v>
      </c>
      <c r="X70" s="50" t="s">
        <v>423</v>
      </c>
    </row>
    <row r="71" spans="1:24" ht="30" x14ac:dyDescent="0.25">
      <c r="A71" s="50" t="s">
        <v>459</v>
      </c>
      <c r="B71" s="50" t="s">
        <v>460</v>
      </c>
      <c r="C71" s="50" t="s">
        <v>605</v>
      </c>
      <c r="D71" s="50" t="s">
        <v>356</v>
      </c>
      <c r="E71" s="100">
        <v>1.1100000000000001</v>
      </c>
      <c r="F71" s="50" t="s">
        <v>328</v>
      </c>
      <c r="G71" s="50" t="s">
        <v>182</v>
      </c>
      <c r="H71" s="50" t="s">
        <v>357</v>
      </c>
      <c r="I71" s="50" t="s">
        <v>358</v>
      </c>
      <c r="J71" s="50" t="s">
        <v>125</v>
      </c>
      <c r="K71" s="50" t="s">
        <v>130</v>
      </c>
      <c r="L71" s="50" t="s">
        <v>130</v>
      </c>
      <c r="M71" s="50" t="s">
        <v>130</v>
      </c>
      <c r="N71" s="50" t="s">
        <v>130</v>
      </c>
      <c r="O71" s="50" t="s">
        <v>130</v>
      </c>
      <c r="P71" s="50" t="s">
        <v>130</v>
      </c>
      <c r="Q71" s="50" t="s">
        <v>130</v>
      </c>
      <c r="R71" s="50" t="s">
        <v>130</v>
      </c>
      <c r="S71" s="52" t="s">
        <v>125</v>
      </c>
      <c r="T71" s="50" t="s">
        <v>125</v>
      </c>
      <c r="U71" s="53">
        <v>1656.4</v>
      </c>
      <c r="V71" s="112">
        <v>1656.4</v>
      </c>
      <c r="W71" s="50" t="s">
        <v>131</v>
      </c>
      <c r="X71" s="50" t="s">
        <v>423</v>
      </c>
    </row>
    <row r="72" spans="1:24" ht="30" x14ac:dyDescent="0.25">
      <c r="A72" s="50" t="s">
        <v>481</v>
      </c>
      <c r="B72" s="50" t="s">
        <v>482</v>
      </c>
      <c r="C72" s="50" t="s">
        <v>606</v>
      </c>
      <c r="D72" s="50" t="s">
        <v>360</v>
      </c>
      <c r="E72" s="100">
        <v>1.1100000000000001</v>
      </c>
      <c r="F72" s="50" t="s">
        <v>328</v>
      </c>
      <c r="G72" s="50" t="s">
        <v>182</v>
      </c>
      <c r="H72" s="50" t="s">
        <v>323</v>
      </c>
      <c r="I72" s="50" t="s">
        <v>361</v>
      </c>
      <c r="J72" s="50" t="s">
        <v>362</v>
      </c>
      <c r="K72" s="50" t="s">
        <v>130</v>
      </c>
      <c r="L72" s="50" t="s">
        <v>130</v>
      </c>
      <c r="M72" s="50" t="s">
        <v>130</v>
      </c>
      <c r="N72" s="50" t="s">
        <v>130</v>
      </c>
      <c r="O72" s="50" t="s">
        <v>130</v>
      </c>
      <c r="P72" s="50" t="s">
        <v>130</v>
      </c>
      <c r="Q72" s="50" t="s">
        <v>130</v>
      </c>
      <c r="R72" s="50" t="s">
        <v>130</v>
      </c>
      <c r="S72" s="52" t="s">
        <v>125</v>
      </c>
      <c r="T72" s="50" t="s">
        <v>125</v>
      </c>
      <c r="U72" s="53">
        <v>1595</v>
      </c>
      <c r="V72" s="112">
        <v>1595</v>
      </c>
      <c r="W72" s="50" t="s">
        <v>131</v>
      </c>
      <c r="X72" s="50" t="s">
        <v>423</v>
      </c>
    </row>
    <row r="73" spans="1:24" ht="45" x14ac:dyDescent="0.25">
      <c r="A73" s="50" t="s">
        <v>489</v>
      </c>
      <c r="B73" s="50" t="s">
        <v>490</v>
      </c>
      <c r="C73" s="50" t="s">
        <v>607</v>
      </c>
      <c r="D73" s="50" t="s">
        <v>341</v>
      </c>
      <c r="E73" s="100">
        <v>1.1100000000000001</v>
      </c>
      <c r="F73" s="50" t="s">
        <v>328</v>
      </c>
      <c r="G73" s="50" t="s">
        <v>182</v>
      </c>
      <c r="H73" s="50" t="s">
        <v>363</v>
      </c>
      <c r="I73" s="50" t="s">
        <v>364</v>
      </c>
      <c r="J73" s="101">
        <v>642066000000</v>
      </c>
      <c r="K73" s="50" t="s">
        <v>130</v>
      </c>
      <c r="L73" s="50" t="s">
        <v>130</v>
      </c>
      <c r="M73" s="50" t="s">
        <v>130</v>
      </c>
      <c r="N73" s="50" t="s">
        <v>130</v>
      </c>
      <c r="O73" s="50" t="s">
        <v>130</v>
      </c>
      <c r="P73" s="50" t="s">
        <v>130</v>
      </c>
      <c r="Q73" s="50" t="s">
        <v>130</v>
      </c>
      <c r="R73" s="50" t="s">
        <v>130</v>
      </c>
      <c r="S73" s="52" t="s">
        <v>125</v>
      </c>
      <c r="T73" s="50" t="s">
        <v>125</v>
      </c>
      <c r="U73" s="53">
        <v>1378</v>
      </c>
      <c r="V73" s="112">
        <v>1378</v>
      </c>
      <c r="W73" s="50" t="s">
        <v>131</v>
      </c>
      <c r="X73" s="50" t="s">
        <v>423</v>
      </c>
    </row>
    <row r="74" spans="1:24" ht="30" x14ac:dyDescent="0.25">
      <c r="A74" s="50" t="s">
        <v>485</v>
      </c>
      <c r="B74" s="50" t="s">
        <v>486</v>
      </c>
      <c r="C74" s="50" t="s">
        <v>608</v>
      </c>
      <c r="D74" s="50" t="s">
        <v>365</v>
      </c>
      <c r="E74" s="100">
        <v>1.1100000000000001</v>
      </c>
      <c r="F74" s="50" t="s">
        <v>328</v>
      </c>
      <c r="G74" s="50" t="s">
        <v>329</v>
      </c>
      <c r="H74" s="50" t="s">
        <v>366</v>
      </c>
      <c r="I74" s="50" t="s">
        <v>367</v>
      </c>
      <c r="J74" s="50" t="s">
        <v>125</v>
      </c>
      <c r="K74" s="50" t="s">
        <v>130</v>
      </c>
      <c r="L74" s="50" t="s">
        <v>130</v>
      </c>
      <c r="M74" s="50" t="s">
        <v>130</v>
      </c>
      <c r="N74" s="50" t="s">
        <v>130</v>
      </c>
      <c r="O74" s="50" t="s">
        <v>130</v>
      </c>
      <c r="P74" s="50" t="s">
        <v>130</v>
      </c>
      <c r="Q74" s="50" t="s">
        <v>130</v>
      </c>
      <c r="R74" s="50" t="s">
        <v>130</v>
      </c>
      <c r="S74" s="52" t="s">
        <v>125</v>
      </c>
      <c r="T74" s="50" t="s">
        <v>125</v>
      </c>
      <c r="U74" s="53">
        <v>10428</v>
      </c>
      <c r="V74" s="112">
        <v>10428</v>
      </c>
      <c r="W74" s="50" t="s">
        <v>131</v>
      </c>
      <c r="X74" s="50" t="s">
        <v>423</v>
      </c>
    </row>
    <row r="75" spans="1:24" ht="30" x14ac:dyDescent="0.25">
      <c r="A75" s="50">
        <v>5631001</v>
      </c>
      <c r="B75" s="50" t="s">
        <v>501</v>
      </c>
      <c r="C75" s="50" t="s">
        <v>609</v>
      </c>
      <c r="D75" s="50" t="s">
        <v>368</v>
      </c>
      <c r="E75" s="100">
        <v>1.1100000000000001</v>
      </c>
      <c r="F75" s="50" t="s">
        <v>328</v>
      </c>
      <c r="G75" s="50" t="s">
        <v>253</v>
      </c>
      <c r="H75" s="50" t="s">
        <v>369</v>
      </c>
      <c r="I75" s="50" t="s">
        <v>125</v>
      </c>
      <c r="J75" s="50">
        <v>20290702</v>
      </c>
      <c r="K75" s="50" t="s">
        <v>130</v>
      </c>
      <c r="L75" s="50" t="s">
        <v>130</v>
      </c>
      <c r="M75" s="50" t="s">
        <v>130</v>
      </c>
      <c r="N75" s="50" t="s">
        <v>130</v>
      </c>
      <c r="O75" s="50" t="s">
        <v>130</v>
      </c>
      <c r="P75" s="50" t="s">
        <v>130</v>
      </c>
      <c r="Q75" s="50" t="s">
        <v>130</v>
      </c>
      <c r="R75" s="50" t="s">
        <v>130</v>
      </c>
      <c r="S75" s="52">
        <v>42017</v>
      </c>
      <c r="T75" s="50" t="s">
        <v>534</v>
      </c>
      <c r="U75" s="53">
        <v>37000</v>
      </c>
      <c r="V75" s="53">
        <v>37000</v>
      </c>
      <c r="W75" s="50" t="s">
        <v>131</v>
      </c>
      <c r="X75" s="50" t="s">
        <v>423</v>
      </c>
    </row>
    <row r="76" spans="1:24" ht="115.5" customHeight="1" x14ac:dyDescent="0.25">
      <c r="A76" s="50" t="s">
        <v>504</v>
      </c>
      <c r="B76" s="50" t="s">
        <v>505</v>
      </c>
      <c r="C76" s="50" t="s">
        <v>610</v>
      </c>
      <c r="D76" s="50" t="s">
        <v>200</v>
      </c>
      <c r="E76" s="100">
        <v>1.1100000000000001</v>
      </c>
      <c r="F76" s="50" t="s">
        <v>328</v>
      </c>
      <c r="G76" s="50" t="s">
        <v>575</v>
      </c>
      <c r="H76" s="50" t="s">
        <v>142</v>
      </c>
      <c r="I76" s="50" t="s">
        <v>303</v>
      </c>
      <c r="J76" s="50" t="s">
        <v>370</v>
      </c>
      <c r="K76" s="50" t="s">
        <v>130</v>
      </c>
      <c r="L76" s="50" t="s">
        <v>130</v>
      </c>
      <c r="M76" s="50" t="s">
        <v>130</v>
      </c>
      <c r="N76" s="50" t="s">
        <v>130</v>
      </c>
      <c r="O76" s="50" t="s">
        <v>130</v>
      </c>
      <c r="P76" s="50" t="s">
        <v>130</v>
      </c>
      <c r="Q76" s="50" t="s">
        <v>130</v>
      </c>
      <c r="R76" s="50" t="s">
        <v>130</v>
      </c>
      <c r="S76" s="52" t="s">
        <v>125</v>
      </c>
      <c r="T76" s="50" t="s">
        <v>125</v>
      </c>
      <c r="U76" s="53" t="s">
        <v>125</v>
      </c>
      <c r="V76" s="107">
        <v>1400</v>
      </c>
      <c r="W76" s="50" t="s">
        <v>166</v>
      </c>
      <c r="X76" s="50" t="s">
        <v>423</v>
      </c>
    </row>
    <row r="77" spans="1:24" ht="42" customHeight="1" x14ac:dyDescent="0.25">
      <c r="A77" s="50" t="s">
        <v>477</v>
      </c>
      <c r="B77" s="50" t="s">
        <v>478</v>
      </c>
      <c r="C77" s="50" t="s">
        <v>611</v>
      </c>
      <c r="D77" s="50" t="s">
        <v>161</v>
      </c>
      <c r="E77" s="100">
        <v>1.1100000000000001</v>
      </c>
      <c r="F77" s="50" t="s">
        <v>328</v>
      </c>
      <c r="G77" s="50" t="s">
        <v>182</v>
      </c>
      <c r="H77" s="50" t="s">
        <v>151</v>
      </c>
      <c r="I77" s="50" t="s">
        <v>162</v>
      </c>
      <c r="J77" s="50" t="s">
        <v>371</v>
      </c>
      <c r="K77" s="50" t="s">
        <v>130</v>
      </c>
      <c r="L77" s="50" t="s">
        <v>130</v>
      </c>
      <c r="M77" s="50" t="s">
        <v>130</v>
      </c>
      <c r="N77" s="50" t="s">
        <v>130</v>
      </c>
      <c r="O77" s="50" t="s">
        <v>130</v>
      </c>
      <c r="P77" s="50" t="s">
        <v>130</v>
      </c>
      <c r="Q77" s="50" t="s">
        <v>130</v>
      </c>
      <c r="R77" s="50" t="s">
        <v>130</v>
      </c>
      <c r="S77" s="52" t="s">
        <v>125</v>
      </c>
      <c r="T77" s="50" t="s">
        <v>125</v>
      </c>
      <c r="U77" s="53" t="s">
        <v>125</v>
      </c>
      <c r="V77" s="112">
        <v>1500</v>
      </c>
      <c r="W77" s="50" t="s">
        <v>131</v>
      </c>
      <c r="X77" s="50" t="s">
        <v>423</v>
      </c>
    </row>
    <row r="78" spans="1:24" ht="42.75" customHeight="1" x14ac:dyDescent="0.25">
      <c r="A78" s="50" t="s">
        <v>459</v>
      </c>
      <c r="B78" s="50" t="s">
        <v>460</v>
      </c>
      <c r="C78" s="50" t="s">
        <v>612</v>
      </c>
      <c r="D78" s="50" t="s">
        <v>373</v>
      </c>
      <c r="E78" s="100">
        <v>1.1200000000000001</v>
      </c>
      <c r="F78" s="50" t="s">
        <v>372</v>
      </c>
      <c r="G78" s="50" t="s">
        <v>150</v>
      </c>
      <c r="H78" s="50" t="s">
        <v>165</v>
      </c>
      <c r="I78" s="50" t="s">
        <v>374</v>
      </c>
      <c r="J78" s="50" t="s">
        <v>375</v>
      </c>
      <c r="K78" s="50" t="s">
        <v>130</v>
      </c>
      <c r="L78" s="50" t="s">
        <v>130</v>
      </c>
      <c r="M78" s="50" t="s">
        <v>130</v>
      </c>
      <c r="N78" s="50" t="s">
        <v>130</v>
      </c>
      <c r="O78" s="50" t="s">
        <v>130</v>
      </c>
      <c r="P78" s="50" t="s">
        <v>130</v>
      </c>
      <c r="Q78" s="50" t="s">
        <v>130</v>
      </c>
      <c r="R78" s="50" t="s">
        <v>130</v>
      </c>
      <c r="S78" s="52" t="s">
        <v>125</v>
      </c>
      <c r="T78" s="50" t="s">
        <v>125</v>
      </c>
      <c r="U78" s="53" t="s">
        <v>125</v>
      </c>
      <c r="V78" s="112">
        <v>2000</v>
      </c>
      <c r="W78" s="50" t="s">
        <v>166</v>
      </c>
      <c r="X78" s="50" t="s">
        <v>423</v>
      </c>
    </row>
    <row r="79" spans="1:24" ht="63" customHeight="1" x14ac:dyDescent="0.25">
      <c r="A79" s="50" t="s">
        <v>477</v>
      </c>
      <c r="B79" s="50" t="s">
        <v>478</v>
      </c>
      <c r="C79" s="50" t="s">
        <v>613</v>
      </c>
      <c r="D79" s="50" t="s">
        <v>376</v>
      </c>
      <c r="E79" s="100">
        <v>1.1200000000000001</v>
      </c>
      <c r="F79" s="50" t="s">
        <v>372</v>
      </c>
      <c r="G79" s="50" t="s">
        <v>150</v>
      </c>
      <c r="H79" s="50" t="s">
        <v>151</v>
      </c>
      <c r="I79" s="50" t="s">
        <v>162</v>
      </c>
      <c r="J79" s="50" t="s">
        <v>377</v>
      </c>
      <c r="K79" s="50" t="s">
        <v>130</v>
      </c>
      <c r="L79" s="50" t="s">
        <v>130</v>
      </c>
      <c r="M79" s="50" t="s">
        <v>130</v>
      </c>
      <c r="N79" s="50" t="s">
        <v>130</v>
      </c>
      <c r="O79" s="50" t="s">
        <v>130</v>
      </c>
      <c r="P79" s="50" t="s">
        <v>130</v>
      </c>
      <c r="Q79" s="50" t="s">
        <v>130</v>
      </c>
      <c r="R79" s="50" t="s">
        <v>130</v>
      </c>
      <c r="S79" s="52" t="s">
        <v>125</v>
      </c>
      <c r="T79" s="50" t="s">
        <v>125</v>
      </c>
      <c r="U79" s="53" t="s">
        <v>125</v>
      </c>
      <c r="V79" s="112">
        <v>1500</v>
      </c>
      <c r="W79" s="50" t="s">
        <v>166</v>
      </c>
      <c r="X79" s="50" t="s">
        <v>423</v>
      </c>
    </row>
    <row r="80" spans="1:24" ht="103.5" customHeight="1" x14ac:dyDescent="0.25">
      <c r="A80" s="50">
        <v>5491002</v>
      </c>
      <c r="B80" s="50" t="s">
        <v>500</v>
      </c>
      <c r="C80" s="50" t="s">
        <v>614</v>
      </c>
      <c r="D80" s="50" t="s">
        <v>378</v>
      </c>
      <c r="E80" s="100">
        <v>1.1200000000000001</v>
      </c>
      <c r="F80" s="50" t="s">
        <v>372</v>
      </c>
      <c r="G80" s="50" t="s">
        <v>253</v>
      </c>
      <c r="H80" s="50" t="s">
        <v>379</v>
      </c>
      <c r="I80" s="50" t="s">
        <v>380</v>
      </c>
      <c r="J80" s="50" t="s">
        <v>381</v>
      </c>
      <c r="K80" s="50" t="s">
        <v>125</v>
      </c>
      <c r="L80" s="50" t="s">
        <v>640</v>
      </c>
      <c r="M80" s="50">
        <v>2015</v>
      </c>
      <c r="N80" s="50" t="s">
        <v>641</v>
      </c>
      <c r="O80" s="105" t="s">
        <v>130</v>
      </c>
      <c r="P80" s="50" t="s">
        <v>130</v>
      </c>
      <c r="Q80" s="50" t="s">
        <v>130</v>
      </c>
      <c r="R80" s="50" t="s">
        <v>130</v>
      </c>
      <c r="S80" s="52" t="s">
        <v>125</v>
      </c>
      <c r="T80" s="50" t="s">
        <v>125</v>
      </c>
      <c r="U80" s="53">
        <v>11723.28</v>
      </c>
      <c r="V80" s="107">
        <v>8000</v>
      </c>
      <c r="W80" s="50" t="s">
        <v>166</v>
      </c>
      <c r="X80" s="50" t="s">
        <v>423</v>
      </c>
    </row>
    <row r="81" spans="1:24" ht="59.25" customHeight="1" x14ac:dyDescent="0.25">
      <c r="A81" s="50" t="s">
        <v>477</v>
      </c>
      <c r="B81" s="50" t="s">
        <v>478</v>
      </c>
      <c r="C81" s="50" t="s">
        <v>615</v>
      </c>
      <c r="D81" s="50" t="s">
        <v>376</v>
      </c>
      <c r="E81" s="100">
        <v>1.1299999999999999</v>
      </c>
      <c r="F81" s="50" t="s">
        <v>382</v>
      </c>
      <c r="G81" s="50" t="s">
        <v>150</v>
      </c>
      <c r="H81" s="50" t="s">
        <v>151</v>
      </c>
      <c r="I81" s="50" t="s">
        <v>162</v>
      </c>
      <c r="J81" s="50" t="s">
        <v>383</v>
      </c>
      <c r="K81" s="50" t="s">
        <v>130</v>
      </c>
      <c r="L81" s="50" t="s">
        <v>130</v>
      </c>
      <c r="M81" s="50" t="s">
        <v>130</v>
      </c>
      <c r="N81" s="50" t="s">
        <v>130</v>
      </c>
      <c r="O81" s="50" t="s">
        <v>130</v>
      </c>
      <c r="P81" s="50" t="s">
        <v>130</v>
      </c>
      <c r="Q81" s="50" t="s">
        <v>130</v>
      </c>
      <c r="R81" s="50" t="s">
        <v>130</v>
      </c>
      <c r="S81" s="52" t="s">
        <v>125</v>
      </c>
      <c r="T81" s="50" t="s">
        <v>125</v>
      </c>
      <c r="U81" s="53" t="s">
        <v>125</v>
      </c>
      <c r="V81" s="112">
        <v>1500</v>
      </c>
      <c r="W81" s="50" t="s">
        <v>166</v>
      </c>
      <c r="X81" s="50" t="s">
        <v>423</v>
      </c>
    </row>
    <row r="82" spans="1:24" ht="56.25" customHeight="1" x14ac:dyDescent="0.25">
      <c r="A82" s="50">
        <v>5151015</v>
      </c>
      <c r="B82" s="50" t="s">
        <v>524</v>
      </c>
      <c r="C82" s="50" t="s">
        <v>616</v>
      </c>
      <c r="D82" s="108" t="s">
        <v>533</v>
      </c>
      <c r="E82" s="100">
        <v>1.1299999999999999</v>
      </c>
      <c r="F82" s="50" t="s">
        <v>382</v>
      </c>
      <c r="G82" s="50" t="s">
        <v>150</v>
      </c>
      <c r="H82" s="50" t="s">
        <v>384</v>
      </c>
      <c r="I82" s="50" t="s">
        <v>125</v>
      </c>
      <c r="J82" s="50" t="s">
        <v>125</v>
      </c>
      <c r="K82" s="50" t="s">
        <v>130</v>
      </c>
      <c r="L82" s="50" t="s">
        <v>130</v>
      </c>
      <c r="M82" s="50" t="s">
        <v>130</v>
      </c>
      <c r="N82" s="50" t="s">
        <v>130</v>
      </c>
      <c r="O82" s="50" t="s">
        <v>130</v>
      </c>
      <c r="P82" s="50" t="s">
        <v>130</v>
      </c>
      <c r="Q82" s="50" t="s">
        <v>130</v>
      </c>
      <c r="R82" s="50" t="s">
        <v>130</v>
      </c>
      <c r="S82" s="52" t="s">
        <v>125</v>
      </c>
      <c r="T82" s="50" t="s">
        <v>125</v>
      </c>
      <c r="U82" s="53" t="s">
        <v>125</v>
      </c>
      <c r="V82" s="112">
        <v>4000</v>
      </c>
      <c r="W82" s="50" t="s">
        <v>166</v>
      </c>
      <c r="X82" s="50" t="s">
        <v>423</v>
      </c>
    </row>
    <row r="83" spans="1:24" ht="55.5" customHeight="1" x14ac:dyDescent="0.25">
      <c r="A83" s="50">
        <v>5151015</v>
      </c>
      <c r="B83" s="50" t="s">
        <v>524</v>
      </c>
      <c r="C83" s="50" t="s">
        <v>616</v>
      </c>
      <c r="D83" s="108" t="s">
        <v>533</v>
      </c>
      <c r="E83" s="100">
        <v>1.1299999999999999</v>
      </c>
      <c r="F83" s="50" t="s">
        <v>382</v>
      </c>
      <c r="G83" s="50" t="s">
        <v>150</v>
      </c>
      <c r="H83" s="50" t="s">
        <v>384</v>
      </c>
      <c r="I83" s="50" t="s">
        <v>125</v>
      </c>
      <c r="J83" s="50" t="s">
        <v>125</v>
      </c>
      <c r="K83" s="50" t="s">
        <v>130</v>
      </c>
      <c r="L83" s="50" t="s">
        <v>130</v>
      </c>
      <c r="M83" s="50" t="s">
        <v>130</v>
      </c>
      <c r="N83" s="50" t="s">
        <v>130</v>
      </c>
      <c r="O83" s="50" t="s">
        <v>130</v>
      </c>
      <c r="P83" s="50" t="s">
        <v>130</v>
      </c>
      <c r="Q83" s="50" t="s">
        <v>130</v>
      </c>
      <c r="R83" s="50" t="s">
        <v>130</v>
      </c>
      <c r="S83" s="52" t="s">
        <v>125</v>
      </c>
      <c r="T83" s="50" t="s">
        <v>125</v>
      </c>
      <c r="U83" s="53" t="s">
        <v>125</v>
      </c>
      <c r="V83" s="112">
        <v>4000</v>
      </c>
      <c r="W83" s="50" t="s">
        <v>166</v>
      </c>
      <c r="X83" s="50" t="s">
        <v>423</v>
      </c>
    </row>
    <row r="84" spans="1:24" ht="46.5" customHeight="1" x14ac:dyDescent="0.25">
      <c r="A84" s="50">
        <v>5151015</v>
      </c>
      <c r="B84" s="50" t="s">
        <v>524</v>
      </c>
      <c r="C84" s="50" t="s">
        <v>616</v>
      </c>
      <c r="D84" s="108" t="s">
        <v>533</v>
      </c>
      <c r="E84" s="100">
        <v>1.1299999999999999</v>
      </c>
      <c r="F84" s="50" t="s">
        <v>382</v>
      </c>
      <c r="G84" s="50" t="s">
        <v>150</v>
      </c>
      <c r="H84" s="50" t="s">
        <v>384</v>
      </c>
      <c r="I84" s="50" t="s">
        <v>125</v>
      </c>
      <c r="J84" s="50" t="s">
        <v>125</v>
      </c>
      <c r="K84" s="50" t="s">
        <v>130</v>
      </c>
      <c r="L84" s="50" t="s">
        <v>130</v>
      </c>
      <c r="M84" s="50" t="s">
        <v>130</v>
      </c>
      <c r="N84" s="50" t="s">
        <v>130</v>
      </c>
      <c r="O84" s="50" t="s">
        <v>130</v>
      </c>
      <c r="P84" s="50" t="s">
        <v>130</v>
      </c>
      <c r="Q84" s="50" t="s">
        <v>130</v>
      </c>
      <c r="R84" s="50" t="s">
        <v>130</v>
      </c>
      <c r="S84" s="52" t="s">
        <v>125</v>
      </c>
      <c r="T84" s="50" t="s">
        <v>125</v>
      </c>
      <c r="U84" s="53" t="s">
        <v>125</v>
      </c>
      <c r="V84" s="112">
        <v>4000</v>
      </c>
      <c r="W84" s="50" t="s">
        <v>166</v>
      </c>
      <c r="X84" s="50" t="s">
        <v>423</v>
      </c>
    </row>
    <row r="85" spans="1:24" ht="45" customHeight="1" x14ac:dyDescent="0.25">
      <c r="A85" s="50">
        <v>5151015</v>
      </c>
      <c r="B85" s="50" t="s">
        <v>524</v>
      </c>
      <c r="C85" s="50" t="s">
        <v>616</v>
      </c>
      <c r="D85" s="108" t="s">
        <v>533</v>
      </c>
      <c r="E85" s="100">
        <v>1.1299999999999999</v>
      </c>
      <c r="F85" s="50" t="s">
        <v>382</v>
      </c>
      <c r="G85" s="50" t="s">
        <v>150</v>
      </c>
      <c r="H85" s="50" t="s">
        <v>384</v>
      </c>
      <c r="I85" s="50" t="s">
        <v>125</v>
      </c>
      <c r="J85" s="50" t="s">
        <v>125</v>
      </c>
      <c r="K85" s="50" t="s">
        <v>130</v>
      </c>
      <c r="L85" s="50" t="s">
        <v>130</v>
      </c>
      <c r="M85" s="50" t="s">
        <v>130</v>
      </c>
      <c r="N85" s="50" t="s">
        <v>130</v>
      </c>
      <c r="O85" s="50" t="s">
        <v>130</v>
      </c>
      <c r="P85" s="50" t="s">
        <v>130</v>
      </c>
      <c r="Q85" s="50" t="s">
        <v>130</v>
      </c>
      <c r="R85" s="50" t="s">
        <v>130</v>
      </c>
      <c r="S85" s="52" t="s">
        <v>125</v>
      </c>
      <c r="T85" s="50" t="s">
        <v>125</v>
      </c>
      <c r="U85" s="53" t="s">
        <v>125</v>
      </c>
      <c r="V85" s="112">
        <v>4000</v>
      </c>
      <c r="W85" s="50" t="s">
        <v>166</v>
      </c>
      <c r="X85" s="50" t="s">
        <v>423</v>
      </c>
    </row>
    <row r="86" spans="1:24" ht="38.25" customHeight="1" x14ac:dyDescent="0.25">
      <c r="A86" s="50">
        <v>5151015</v>
      </c>
      <c r="B86" s="50" t="s">
        <v>524</v>
      </c>
      <c r="C86" s="50" t="s">
        <v>616</v>
      </c>
      <c r="D86" s="108" t="s">
        <v>533</v>
      </c>
      <c r="E86" s="100">
        <v>1.1299999999999999</v>
      </c>
      <c r="F86" s="50" t="s">
        <v>382</v>
      </c>
      <c r="G86" s="50" t="s">
        <v>150</v>
      </c>
      <c r="H86" s="50" t="s">
        <v>384</v>
      </c>
      <c r="I86" s="50" t="s">
        <v>125</v>
      </c>
      <c r="J86" s="50" t="s">
        <v>125</v>
      </c>
      <c r="K86" s="50" t="s">
        <v>130</v>
      </c>
      <c r="L86" s="50" t="s">
        <v>130</v>
      </c>
      <c r="M86" s="50" t="s">
        <v>130</v>
      </c>
      <c r="N86" s="50" t="s">
        <v>130</v>
      </c>
      <c r="O86" s="50" t="s">
        <v>130</v>
      </c>
      <c r="P86" s="50" t="s">
        <v>130</v>
      </c>
      <c r="Q86" s="50" t="s">
        <v>130</v>
      </c>
      <c r="R86" s="50" t="s">
        <v>130</v>
      </c>
      <c r="S86" s="52" t="s">
        <v>125</v>
      </c>
      <c r="T86" s="50" t="s">
        <v>125</v>
      </c>
      <c r="U86" s="53" t="s">
        <v>125</v>
      </c>
      <c r="V86" s="112">
        <v>4000</v>
      </c>
      <c r="W86" s="50" t="s">
        <v>131</v>
      </c>
      <c r="X86" s="50" t="s">
        <v>423</v>
      </c>
    </row>
    <row r="87" spans="1:24" ht="38.25" customHeight="1" x14ac:dyDescent="0.25">
      <c r="A87" s="50" t="s">
        <v>512</v>
      </c>
      <c r="B87" s="50" t="s">
        <v>513</v>
      </c>
      <c r="C87" s="50" t="s">
        <v>617</v>
      </c>
      <c r="D87" s="50" t="s">
        <v>385</v>
      </c>
      <c r="E87" s="100">
        <v>1.1299999999999999</v>
      </c>
      <c r="F87" s="50" t="s">
        <v>382</v>
      </c>
      <c r="G87" s="50" t="s">
        <v>150</v>
      </c>
      <c r="H87" s="50" t="s">
        <v>386</v>
      </c>
      <c r="I87" s="50" t="s">
        <v>387</v>
      </c>
      <c r="J87" s="50" t="s">
        <v>388</v>
      </c>
      <c r="K87" s="50" t="s">
        <v>130</v>
      </c>
      <c r="L87" s="50" t="s">
        <v>130</v>
      </c>
      <c r="M87" s="50" t="s">
        <v>130</v>
      </c>
      <c r="N87" s="50" t="s">
        <v>130</v>
      </c>
      <c r="O87" s="50" t="s">
        <v>130</v>
      </c>
      <c r="P87" s="50" t="s">
        <v>130</v>
      </c>
      <c r="Q87" s="50" t="s">
        <v>130</v>
      </c>
      <c r="R87" s="50" t="s">
        <v>130</v>
      </c>
      <c r="S87" s="52" t="s">
        <v>125</v>
      </c>
      <c r="T87" s="50" t="s">
        <v>125</v>
      </c>
      <c r="U87" s="53" t="s">
        <v>125</v>
      </c>
      <c r="V87" s="112">
        <v>5000</v>
      </c>
      <c r="W87" s="50" t="s">
        <v>131</v>
      </c>
      <c r="X87" s="50" t="s">
        <v>423</v>
      </c>
    </row>
    <row r="88" spans="1:24" ht="30" customHeight="1" x14ac:dyDescent="0.25">
      <c r="A88" s="50" t="s">
        <v>467</v>
      </c>
      <c r="B88" s="50" t="s">
        <v>468</v>
      </c>
      <c r="C88" s="50" t="s">
        <v>619</v>
      </c>
      <c r="D88" s="50" t="s">
        <v>392</v>
      </c>
      <c r="E88" s="100">
        <v>1.1399999999999999</v>
      </c>
      <c r="F88" s="50" t="s">
        <v>389</v>
      </c>
      <c r="G88" s="50" t="s">
        <v>237</v>
      </c>
      <c r="H88" s="50" t="s">
        <v>125</v>
      </c>
      <c r="I88" s="50" t="s">
        <v>125</v>
      </c>
      <c r="J88" s="50" t="s">
        <v>125</v>
      </c>
      <c r="K88" s="50" t="s">
        <v>130</v>
      </c>
      <c r="L88" s="50" t="s">
        <v>130</v>
      </c>
      <c r="M88" s="50" t="s">
        <v>130</v>
      </c>
      <c r="N88" s="50" t="s">
        <v>130</v>
      </c>
      <c r="O88" s="50" t="s">
        <v>130</v>
      </c>
      <c r="P88" s="50" t="s">
        <v>130</v>
      </c>
      <c r="Q88" s="50" t="s">
        <v>130</v>
      </c>
      <c r="R88" s="50" t="s">
        <v>130</v>
      </c>
      <c r="S88" s="52" t="s">
        <v>125</v>
      </c>
      <c r="T88" s="50" t="s">
        <v>125</v>
      </c>
      <c r="U88" s="53">
        <v>2490</v>
      </c>
      <c r="V88" s="107">
        <v>1000</v>
      </c>
      <c r="W88" s="50" t="s">
        <v>166</v>
      </c>
      <c r="X88" s="50" t="s">
        <v>423</v>
      </c>
    </row>
    <row r="89" spans="1:24" ht="30" x14ac:dyDescent="0.25">
      <c r="A89" s="50" t="s">
        <v>477</v>
      </c>
      <c r="B89" s="50" t="s">
        <v>478</v>
      </c>
      <c r="C89" s="50" t="s">
        <v>618</v>
      </c>
      <c r="D89" s="50" t="s">
        <v>390</v>
      </c>
      <c r="E89" s="100">
        <v>1.1399999999999999</v>
      </c>
      <c r="F89" s="50" t="s">
        <v>389</v>
      </c>
      <c r="G89" s="50" t="s">
        <v>237</v>
      </c>
      <c r="H89" s="50" t="s">
        <v>151</v>
      </c>
      <c r="I89" s="50" t="s">
        <v>162</v>
      </c>
      <c r="J89" s="50" t="s">
        <v>391</v>
      </c>
      <c r="K89" s="50" t="s">
        <v>130</v>
      </c>
      <c r="L89" s="50" t="s">
        <v>130</v>
      </c>
      <c r="M89" s="50" t="s">
        <v>130</v>
      </c>
      <c r="N89" s="50" t="s">
        <v>130</v>
      </c>
      <c r="O89" s="50" t="s">
        <v>130</v>
      </c>
      <c r="P89" s="50" t="s">
        <v>130</v>
      </c>
      <c r="Q89" s="50" t="s">
        <v>130</v>
      </c>
      <c r="R89" s="50" t="s">
        <v>130</v>
      </c>
      <c r="S89" s="52" t="s">
        <v>125</v>
      </c>
      <c r="T89" s="50" t="s">
        <v>125</v>
      </c>
      <c r="U89" s="53" t="s">
        <v>125</v>
      </c>
      <c r="V89" s="112">
        <v>1000</v>
      </c>
      <c r="W89" s="50" t="s">
        <v>137</v>
      </c>
      <c r="X89" s="50" t="s">
        <v>423</v>
      </c>
    </row>
    <row r="90" spans="1:24" ht="49.5" customHeight="1" x14ac:dyDescent="0.25">
      <c r="A90" s="50" t="s">
        <v>477</v>
      </c>
      <c r="B90" s="50" t="s">
        <v>478</v>
      </c>
      <c r="C90" s="50" t="s">
        <v>620</v>
      </c>
      <c r="D90" s="50" t="s">
        <v>161</v>
      </c>
      <c r="E90" s="96">
        <v>1.5</v>
      </c>
      <c r="F90" s="50" t="s">
        <v>393</v>
      </c>
      <c r="G90" s="50" t="s">
        <v>150</v>
      </c>
      <c r="H90" s="50" t="s">
        <v>151</v>
      </c>
      <c r="I90" s="50" t="s">
        <v>162</v>
      </c>
      <c r="J90" s="50" t="s">
        <v>394</v>
      </c>
      <c r="K90" s="50" t="s">
        <v>130</v>
      </c>
      <c r="L90" s="50" t="s">
        <v>130</v>
      </c>
      <c r="M90" s="50" t="s">
        <v>130</v>
      </c>
      <c r="N90" s="50" t="s">
        <v>130</v>
      </c>
      <c r="O90" s="50" t="s">
        <v>130</v>
      </c>
      <c r="P90" s="50" t="s">
        <v>130</v>
      </c>
      <c r="Q90" s="50" t="s">
        <v>130</v>
      </c>
      <c r="R90" s="50" t="s">
        <v>130</v>
      </c>
      <c r="S90" s="52" t="s">
        <v>125</v>
      </c>
      <c r="T90" s="50" t="s">
        <v>125</v>
      </c>
      <c r="U90" s="53" t="s">
        <v>125</v>
      </c>
      <c r="V90" s="112">
        <v>1500</v>
      </c>
      <c r="W90" s="50" t="s">
        <v>166</v>
      </c>
      <c r="X90" s="50" t="s">
        <v>423</v>
      </c>
    </row>
    <row r="91" spans="1:24" ht="72.75" customHeight="1" x14ac:dyDescent="0.25">
      <c r="A91" s="50" t="s">
        <v>479</v>
      </c>
      <c r="B91" s="50" t="s">
        <v>480</v>
      </c>
      <c r="C91" s="50" t="s">
        <v>621</v>
      </c>
      <c r="D91" s="50" t="s">
        <v>321</v>
      </c>
      <c r="E91" s="96">
        <v>1.5</v>
      </c>
      <c r="F91" s="50" t="s">
        <v>393</v>
      </c>
      <c r="G91" s="50" t="s">
        <v>150</v>
      </c>
      <c r="H91" s="50" t="s">
        <v>125</v>
      </c>
      <c r="I91" s="50" t="s">
        <v>125</v>
      </c>
      <c r="J91" s="50" t="s">
        <v>125</v>
      </c>
      <c r="K91" s="50" t="s">
        <v>130</v>
      </c>
      <c r="L91" s="50" t="s">
        <v>130</v>
      </c>
      <c r="M91" s="50" t="s">
        <v>130</v>
      </c>
      <c r="N91" s="50" t="s">
        <v>130</v>
      </c>
      <c r="O91" s="50" t="s">
        <v>130</v>
      </c>
      <c r="P91" s="50" t="s">
        <v>130</v>
      </c>
      <c r="Q91" s="50" t="s">
        <v>130</v>
      </c>
      <c r="R91" s="50" t="s">
        <v>130</v>
      </c>
      <c r="S91" s="52" t="s">
        <v>125</v>
      </c>
      <c r="T91" s="50" t="s">
        <v>125</v>
      </c>
      <c r="U91" s="53" t="s">
        <v>125</v>
      </c>
      <c r="V91" s="112">
        <v>500</v>
      </c>
      <c r="W91" s="50" t="s">
        <v>131</v>
      </c>
      <c r="X91" s="50" t="s">
        <v>423</v>
      </c>
    </row>
    <row r="92" spans="1:24" ht="64.5" customHeight="1" x14ac:dyDescent="0.25">
      <c r="A92" s="50" t="s">
        <v>504</v>
      </c>
      <c r="B92" s="50" t="s">
        <v>505</v>
      </c>
      <c r="C92" s="50" t="s">
        <v>622</v>
      </c>
      <c r="D92" s="50" t="s">
        <v>397</v>
      </c>
      <c r="E92" s="100">
        <v>1.17</v>
      </c>
      <c r="F92" s="50" t="s">
        <v>395</v>
      </c>
      <c r="G92" s="50" t="s">
        <v>253</v>
      </c>
      <c r="H92" s="50" t="s">
        <v>142</v>
      </c>
      <c r="I92" s="50" t="s">
        <v>398</v>
      </c>
      <c r="J92" s="50">
        <v>502150</v>
      </c>
      <c r="K92" s="50" t="s">
        <v>130</v>
      </c>
      <c r="L92" s="50" t="s">
        <v>130</v>
      </c>
      <c r="M92" s="50" t="s">
        <v>130</v>
      </c>
      <c r="N92" s="50" t="s">
        <v>130</v>
      </c>
      <c r="O92" s="50" t="s">
        <v>130</v>
      </c>
      <c r="P92" s="50" t="s">
        <v>130</v>
      </c>
      <c r="Q92" s="50" t="s">
        <v>130</v>
      </c>
      <c r="R92" s="50" t="s">
        <v>130</v>
      </c>
      <c r="S92" s="52" t="s">
        <v>125</v>
      </c>
      <c r="T92" s="50" t="s">
        <v>396</v>
      </c>
      <c r="U92" s="53">
        <v>3700</v>
      </c>
      <c r="V92" s="107">
        <v>1400</v>
      </c>
      <c r="W92" s="50" t="s">
        <v>131</v>
      </c>
      <c r="X92" s="50" t="s">
        <v>423</v>
      </c>
    </row>
    <row r="93" spans="1:24" ht="79.5" customHeight="1" x14ac:dyDescent="0.25">
      <c r="A93" s="50" t="s">
        <v>494</v>
      </c>
      <c r="B93" s="50" t="s">
        <v>495</v>
      </c>
      <c r="C93" s="50" t="s">
        <v>623</v>
      </c>
      <c r="D93" s="50" t="s">
        <v>492</v>
      </c>
      <c r="E93" s="100">
        <v>1.17</v>
      </c>
      <c r="F93" s="50" t="s">
        <v>395</v>
      </c>
      <c r="G93" s="50" t="s">
        <v>253</v>
      </c>
      <c r="H93" s="50" t="s">
        <v>126</v>
      </c>
      <c r="I93" s="50">
        <v>2001</v>
      </c>
      <c r="J93" s="50" t="s">
        <v>399</v>
      </c>
      <c r="K93" s="50">
        <v>77</v>
      </c>
      <c r="L93" s="50" t="s">
        <v>636</v>
      </c>
      <c r="M93" s="50">
        <v>2015</v>
      </c>
      <c r="N93" s="50" t="s">
        <v>642</v>
      </c>
      <c r="O93" s="105" t="s">
        <v>130</v>
      </c>
      <c r="P93" s="50" t="s">
        <v>130</v>
      </c>
      <c r="Q93" s="50" t="s">
        <v>130</v>
      </c>
      <c r="R93" s="50" t="s">
        <v>130</v>
      </c>
      <c r="S93" s="52" t="s">
        <v>125</v>
      </c>
      <c r="T93" s="50" t="s">
        <v>400</v>
      </c>
      <c r="U93" s="53">
        <v>55000</v>
      </c>
      <c r="V93" s="107">
        <v>20000</v>
      </c>
      <c r="W93" s="50" t="s">
        <v>137</v>
      </c>
      <c r="X93" s="50" t="s">
        <v>423</v>
      </c>
    </row>
    <row r="94" spans="1:24" ht="123" customHeight="1" x14ac:dyDescent="0.25">
      <c r="A94" s="50" t="s">
        <v>504</v>
      </c>
      <c r="B94" s="50" t="s">
        <v>505</v>
      </c>
      <c r="C94" s="50" t="s">
        <v>624</v>
      </c>
      <c r="D94" s="50" t="s">
        <v>401</v>
      </c>
      <c r="E94" s="100">
        <v>1.18</v>
      </c>
      <c r="F94" s="50" t="s">
        <v>402</v>
      </c>
      <c r="G94" s="50" t="s">
        <v>575</v>
      </c>
      <c r="H94" s="50" t="s">
        <v>142</v>
      </c>
      <c r="I94" s="50" t="s">
        <v>296</v>
      </c>
      <c r="J94" s="50" t="s">
        <v>403</v>
      </c>
      <c r="K94" s="50" t="s">
        <v>130</v>
      </c>
      <c r="L94" s="50" t="s">
        <v>130</v>
      </c>
      <c r="M94" s="50" t="s">
        <v>130</v>
      </c>
      <c r="N94" s="50" t="s">
        <v>130</v>
      </c>
      <c r="O94" s="50" t="s">
        <v>130</v>
      </c>
      <c r="P94" s="50" t="s">
        <v>130</v>
      </c>
      <c r="Q94" s="50" t="s">
        <v>130</v>
      </c>
      <c r="R94" s="50" t="s">
        <v>130</v>
      </c>
      <c r="S94" s="52" t="s">
        <v>125</v>
      </c>
      <c r="T94" s="50" t="s">
        <v>125</v>
      </c>
      <c r="U94" s="53" t="s">
        <v>125</v>
      </c>
      <c r="V94" s="107">
        <v>2450</v>
      </c>
      <c r="W94" s="50" t="s">
        <v>131</v>
      </c>
      <c r="X94" s="50" t="s">
        <v>423</v>
      </c>
    </row>
    <row r="95" spans="1:24" ht="97.5" customHeight="1" x14ac:dyDescent="0.25">
      <c r="A95" s="50" t="s">
        <v>504</v>
      </c>
      <c r="B95" s="50" t="s">
        <v>505</v>
      </c>
      <c r="C95" s="50" t="s">
        <v>625</v>
      </c>
      <c r="D95" s="50" t="s">
        <v>404</v>
      </c>
      <c r="E95" s="100">
        <v>1.19</v>
      </c>
      <c r="F95" s="50" t="s">
        <v>405</v>
      </c>
      <c r="G95" s="50" t="s">
        <v>575</v>
      </c>
      <c r="H95" s="50" t="s">
        <v>142</v>
      </c>
      <c r="I95" s="50" t="s">
        <v>261</v>
      </c>
      <c r="J95" s="50">
        <v>80903494</v>
      </c>
      <c r="K95" s="50" t="s">
        <v>130</v>
      </c>
      <c r="L95" s="50" t="s">
        <v>130</v>
      </c>
      <c r="M95" s="50" t="s">
        <v>130</v>
      </c>
      <c r="N95" s="50" t="s">
        <v>130</v>
      </c>
      <c r="O95" s="50" t="s">
        <v>130</v>
      </c>
      <c r="P95" s="50" t="s">
        <v>130</v>
      </c>
      <c r="Q95" s="50" t="s">
        <v>130</v>
      </c>
      <c r="R95" s="50" t="s">
        <v>130</v>
      </c>
      <c r="S95" s="52" t="s">
        <v>125</v>
      </c>
      <c r="T95" s="50" t="s">
        <v>406</v>
      </c>
      <c r="U95" s="53">
        <v>2956.52</v>
      </c>
      <c r="V95" s="107">
        <v>1400</v>
      </c>
      <c r="W95" s="50" t="s">
        <v>166</v>
      </c>
      <c r="X95" s="50" t="s">
        <v>423</v>
      </c>
    </row>
    <row r="96" spans="1:24" ht="30" x14ac:dyDescent="0.25">
      <c r="A96" s="50" t="s">
        <v>467</v>
      </c>
      <c r="B96" s="50" t="s">
        <v>468</v>
      </c>
      <c r="C96" s="50" t="s">
        <v>626</v>
      </c>
      <c r="D96" s="50" t="s">
        <v>408</v>
      </c>
      <c r="E96" s="96">
        <v>1.1000000000000001</v>
      </c>
      <c r="F96" s="50" t="s">
        <v>407</v>
      </c>
      <c r="G96" s="50" t="s">
        <v>329</v>
      </c>
      <c r="H96" s="50" t="s">
        <v>125</v>
      </c>
      <c r="I96" s="50" t="s">
        <v>409</v>
      </c>
      <c r="J96" s="50" t="s">
        <v>125</v>
      </c>
      <c r="K96" s="50" t="s">
        <v>130</v>
      </c>
      <c r="L96" s="50" t="s">
        <v>130</v>
      </c>
      <c r="M96" s="50" t="s">
        <v>130</v>
      </c>
      <c r="N96" s="50" t="s">
        <v>130</v>
      </c>
      <c r="O96" s="50" t="s">
        <v>130</v>
      </c>
      <c r="P96" s="50" t="s">
        <v>130</v>
      </c>
      <c r="Q96" s="50" t="s">
        <v>130</v>
      </c>
      <c r="R96" s="50" t="s">
        <v>130</v>
      </c>
      <c r="S96" s="52" t="s">
        <v>125</v>
      </c>
      <c r="T96" s="50" t="s">
        <v>410</v>
      </c>
      <c r="U96" s="53">
        <v>1913.04</v>
      </c>
      <c r="V96" s="107">
        <v>1000</v>
      </c>
      <c r="W96" s="50" t="s">
        <v>166</v>
      </c>
      <c r="X96" s="50" t="s">
        <v>423</v>
      </c>
    </row>
    <row r="97" spans="1:24" ht="30" x14ac:dyDescent="0.25">
      <c r="A97" s="50" t="s">
        <v>457</v>
      </c>
      <c r="B97" s="50" t="s">
        <v>458</v>
      </c>
      <c r="C97" s="50" t="s">
        <v>627</v>
      </c>
      <c r="D97" s="50" t="s">
        <v>411</v>
      </c>
      <c r="E97" s="96">
        <v>1.1000000000000001</v>
      </c>
      <c r="F97" s="50" t="s">
        <v>407</v>
      </c>
      <c r="G97" s="50" t="s">
        <v>329</v>
      </c>
      <c r="H97" s="50" t="s">
        <v>366</v>
      </c>
      <c r="I97" s="50" t="s">
        <v>125</v>
      </c>
      <c r="J97" s="50" t="s">
        <v>125</v>
      </c>
      <c r="K97" s="50" t="s">
        <v>130</v>
      </c>
      <c r="L97" s="50" t="s">
        <v>130</v>
      </c>
      <c r="M97" s="50" t="s">
        <v>130</v>
      </c>
      <c r="N97" s="50" t="s">
        <v>130</v>
      </c>
      <c r="O97" s="50" t="s">
        <v>130</v>
      </c>
      <c r="P97" s="50" t="s">
        <v>130</v>
      </c>
      <c r="Q97" s="50" t="s">
        <v>130</v>
      </c>
      <c r="R97" s="50" t="s">
        <v>130</v>
      </c>
      <c r="S97" s="52" t="s">
        <v>125</v>
      </c>
      <c r="T97" s="50" t="s">
        <v>412</v>
      </c>
      <c r="U97" s="53">
        <v>1471.56</v>
      </c>
      <c r="V97" s="53">
        <v>700</v>
      </c>
      <c r="W97" s="50" t="s">
        <v>131</v>
      </c>
      <c r="X97" s="50" t="s">
        <v>423</v>
      </c>
    </row>
    <row r="98" spans="1:24" ht="30" x14ac:dyDescent="0.25">
      <c r="A98" s="50" t="s">
        <v>473</v>
      </c>
      <c r="B98" s="50" t="s">
        <v>474</v>
      </c>
      <c r="C98" s="50" t="s">
        <v>628</v>
      </c>
      <c r="D98" s="50" t="s">
        <v>413</v>
      </c>
      <c r="E98" s="96">
        <v>1.1000000000000001</v>
      </c>
      <c r="F98" s="50" t="s">
        <v>407</v>
      </c>
      <c r="G98" s="50" t="s">
        <v>329</v>
      </c>
      <c r="H98" s="50" t="s">
        <v>125</v>
      </c>
      <c r="I98" s="50" t="s">
        <v>125</v>
      </c>
      <c r="J98" s="50" t="s">
        <v>125</v>
      </c>
      <c r="K98" s="50" t="s">
        <v>130</v>
      </c>
      <c r="L98" s="50" t="s">
        <v>130</v>
      </c>
      <c r="M98" s="50" t="s">
        <v>130</v>
      </c>
      <c r="N98" s="50" t="s">
        <v>130</v>
      </c>
      <c r="O98" s="50" t="s">
        <v>130</v>
      </c>
      <c r="P98" s="50" t="s">
        <v>130</v>
      </c>
      <c r="Q98" s="50" t="s">
        <v>130</v>
      </c>
      <c r="R98" s="50" t="s">
        <v>130</v>
      </c>
      <c r="S98" s="52" t="s">
        <v>125</v>
      </c>
      <c r="T98" s="50" t="s">
        <v>414</v>
      </c>
      <c r="U98" s="53">
        <v>2249</v>
      </c>
      <c r="V98" s="107">
        <v>800</v>
      </c>
      <c r="W98" s="50" t="s">
        <v>131</v>
      </c>
      <c r="X98" s="50" t="s">
        <v>423</v>
      </c>
    </row>
    <row r="99" spans="1:24" ht="46.5" customHeight="1" x14ac:dyDescent="0.25">
      <c r="A99" s="50" t="s">
        <v>459</v>
      </c>
      <c r="B99" s="50" t="s">
        <v>460</v>
      </c>
      <c r="C99" s="50" t="s">
        <v>629</v>
      </c>
      <c r="D99" s="50" t="s">
        <v>415</v>
      </c>
      <c r="E99" s="96">
        <v>1.1000000000000001</v>
      </c>
      <c r="F99" s="50" t="s">
        <v>407</v>
      </c>
      <c r="G99" s="50" t="s">
        <v>329</v>
      </c>
      <c r="H99" s="50" t="s">
        <v>190</v>
      </c>
      <c r="I99" s="50" t="s">
        <v>416</v>
      </c>
      <c r="J99" s="50" t="s">
        <v>417</v>
      </c>
      <c r="K99" s="50" t="s">
        <v>130</v>
      </c>
      <c r="L99" s="50" t="s">
        <v>130</v>
      </c>
      <c r="M99" s="50" t="s">
        <v>130</v>
      </c>
      <c r="N99" s="50" t="s">
        <v>130</v>
      </c>
      <c r="O99" s="50" t="s">
        <v>130</v>
      </c>
      <c r="P99" s="50" t="s">
        <v>130</v>
      </c>
      <c r="Q99" s="50" t="s">
        <v>130</v>
      </c>
      <c r="R99" s="50" t="s">
        <v>130</v>
      </c>
      <c r="S99" s="52" t="s">
        <v>125</v>
      </c>
      <c r="T99" s="50" t="s">
        <v>418</v>
      </c>
      <c r="U99" s="53">
        <v>3624.56</v>
      </c>
      <c r="V99" s="53">
        <v>1000</v>
      </c>
      <c r="W99" s="50" t="s">
        <v>166</v>
      </c>
      <c r="X99" s="50" t="s">
        <v>423</v>
      </c>
    </row>
    <row r="100" spans="1:24" ht="51.75" customHeight="1" x14ac:dyDescent="0.25">
      <c r="A100" s="50" t="s">
        <v>477</v>
      </c>
      <c r="B100" s="50" t="s">
        <v>478</v>
      </c>
      <c r="C100" s="50" t="s">
        <v>630</v>
      </c>
      <c r="D100" s="50" t="s">
        <v>161</v>
      </c>
      <c r="E100" s="96">
        <v>1.1000000000000001</v>
      </c>
      <c r="F100" s="50" t="s">
        <v>407</v>
      </c>
      <c r="G100" s="50" t="s">
        <v>329</v>
      </c>
      <c r="H100" s="50" t="s">
        <v>151</v>
      </c>
      <c r="I100" s="50" t="s">
        <v>162</v>
      </c>
      <c r="J100" s="50" t="s">
        <v>419</v>
      </c>
      <c r="K100" s="50" t="s">
        <v>130</v>
      </c>
      <c r="L100" s="50" t="s">
        <v>130</v>
      </c>
      <c r="M100" s="50" t="s">
        <v>130</v>
      </c>
      <c r="N100" s="50" t="s">
        <v>130</v>
      </c>
      <c r="O100" s="50" t="s">
        <v>130</v>
      </c>
      <c r="P100" s="50" t="s">
        <v>130</v>
      </c>
      <c r="Q100" s="50" t="s">
        <v>130</v>
      </c>
      <c r="R100" s="50" t="s">
        <v>130</v>
      </c>
      <c r="S100" s="52" t="s">
        <v>125</v>
      </c>
      <c r="T100" s="50" t="s">
        <v>125</v>
      </c>
      <c r="U100" s="53" t="s">
        <v>125</v>
      </c>
      <c r="V100" s="112">
        <v>1500</v>
      </c>
      <c r="W100" s="50" t="s">
        <v>131</v>
      </c>
      <c r="X100" s="50" t="s">
        <v>423</v>
      </c>
    </row>
    <row r="101" spans="1:24" ht="30" x14ac:dyDescent="0.25">
      <c r="A101" s="50" t="s">
        <v>504</v>
      </c>
      <c r="B101" s="50" t="s">
        <v>505</v>
      </c>
      <c r="C101" s="50" t="s">
        <v>631</v>
      </c>
      <c r="D101" s="50" t="s">
        <v>420</v>
      </c>
      <c r="E101" s="96">
        <v>1.1000000000000001</v>
      </c>
      <c r="F101" s="50" t="s">
        <v>407</v>
      </c>
      <c r="G101" s="50" t="s">
        <v>329</v>
      </c>
      <c r="H101" s="50" t="s">
        <v>142</v>
      </c>
      <c r="I101" s="50" t="s">
        <v>125</v>
      </c>
      <c r="J101" s="50" t="s">
        <v>421</v>
      </c>
      <c r="K101" s="50" t="s">
        <v>130</v>
      </c>
      <c r="L101" s="50" t="s">
        <v>130</v>
      </c>
      <c r="M101" s="50" t="s">
        <v>130</v>
      </c>
      <c r="N101" s="50" t="s">
        <v>130</v>
      </c>
      <c r="O101" s="50" t="s">
        <v>130</v>
      </c>
      <c r="P101" s="50" t="s">
        <v>130</v>
      </c>
      <c r="Q101" s="50" t="s">
        <v>130</v>
      </c>
      <c r="R101" s="50" t="s">
        <v>130</v>
      </c>
      <c r="S101" s="52" t="s">
        <v>125</v>
      </c>
      <c r="T101" s="50" t="s">
        <v>422</v>
      </c>
      <c r="U101" s="53">
        <v>3880</v>
      </c>
      <c r="V101" s="53">
        <v>1400</v>
      </c>
      <c r="W101" s="50" t="s">
        <v>166</v>
      </c>
      <c r="X101" s="50" t="s">
        <v>423</v>
      </c>
    </row>
    <row r="102" spans="1:24" ht="65.25" customHeight="1" x14ac:dyDescent="0.25">
      <c r="A102" s="50" t="s">
        <v>479</v>
      </c>
      <c r="B102" s="50" t="s">
        <v>480</v>
      </c>
      <c r="C102" s="50" t="s">
        <v>632</v>
      </c>
      <c r="D102" s="50" t="s">
        <v>321</v>
      </c>
      <c r="E102" s="96">
        <v>1.1000000000000001</v>
      </c>
      <c r="F102" s="50" t="s">
        <v>407</v>
      </c>
      <c r="G102" s="50" t="s">
        <v>329</v>
      </c>
      <c r="H102" s="50" t="s">
        <v>173</v>
      </c>
      <c r="I102" s="50" t="s">
        <v>125</v>
      </c>
      <c r="J102" s="50" t="s">
        <v>125</v>
      </c>
      <c r="K102" s="50" t="s">
        <v>130</v>
      </c>
      <c r="L102" s="50" t="s">
        <v>130</v>
      </c>
      <c r="M102" s="50" t="s">
        <v>130</v>
      </c>
      <c r="N102" s="50" t="s">
        <v>130</v>
      </c>
      <c r="O102" s="50" t="s">
        <v>130</v>
      </c>
      <c r="P102" s="50" t="s">
        <v>130</v>
      </c>
      <c r="Q102" s="50" t="s">
        <v>130</v>
      </c>
      <c r="R102" s="50" t="s">
        <v>130</v>
      </c>
      <c r="S102" s="52" t="s">
        <v>125</v>
      </c>
      <c r="T102" s="50" t="s">
        <v>125</v>
      </c>
      <c r="U102" s="53" t="s">
        <v>125</v>
      </c>
      <c r="V102" s="112">
        <v>500</v>
      </c>
      <c r="W102" s="50" t="s">
        <v>131</v>
      </c>
      <c r="X102" s="50" t="s">
        <v>423</v>
      </c>
    </row>
    <row r="103" spans="1:24" ht="38.25" customHeight="1" x14ac:dyDescent="0.25">
      <c r="A103" s="50">
        <v>5151004</v>
      </c>
      <c r="B103" s="50" t="s">
        <v>460</v>
      </c>
      <c r="C103" s="50" t="s">
        <v>664</v>
      </c>
      <c r="D103" s="50" t="s">
        <v>660</v>
      </c>
      <c r="E103" s="96">
        <v>1</v>
      </c>
      <c r="F103" s="50" t="s">
        <v>134</v>
      </c>
      <c r="G103" s="50" t="s">
        <v>135</v>
      </c>
      <c r="H103" s="50" t="s">
        <v>165</v>
      </c>
      <c r="I103" s="50" t="s">
        <v>668</v>
      </c>
      <c r="J103" s="50" t="s">
        <v>669</v>
      </c>
      <c r="K103" s="50" t="s">
        <v>130</v>
      </c>
      <c r="L103" s="50" t="s">
        <v>130</v>
      </c>
      <c r="M103" s="50" t="s">
        <v>130</v>
      </c>
      <c r="N103" s="50" t="s">
        <v>130</v>
      </c>
      <c r="O103" s="50" t="s">
        <v>130</v>
      </c>
      <c r="P103" s="50" t="s">
        <v>130</v>
      </c>
      <c r="Q103" s="50" t="s">
        <v>130</v>
      </c>
      <c r="R103" s="50" t="s">
        <v>130</v>
      </c>
      <c r="S103" s="52" t="s">
        <v>125</v>
      </c>
      <c r="T103" s="50">
        <v>87</v>
      </c>
      <c r="U103" s="53">
        <v>1047.4100000000001</v>
      </c>
      <c r="V103" s="53">
        <v>1047.4100000000001</v>
      </c>
      <c r="W103" s="50" t="s">
        <v>131</v>
      </c>
      <c r="X103" s="50" t="s">
        <v>423</v>
      </c>
    </row>
    <row r="104" spans="1:24" ht="30" customHeight="1" x14ac:dyDescent="0.25">
      <c r="A104" s="50">
        <v>5671017</v>
      </c>
      <c r="B104" s="50" t="s">
        <v>515</v>
      </c>
      <c r="C104" s="50" t="s">
        <v>686</v>
      </c>
      <c r="D104" s="50" t="s">
        <v>662</v>
      </c>
      <c r="E104" s="96">
        <v>1</v>
      </c>
      <c r="F104" s="50" t="s">
        <v>134</v>
      </c>
      <c r="G104" s="50" t="s">
        <v>253</v>
      </c>
      <c r="H104" s="50" t="s">
        <v>268</v>
      </c>
      <c r="I104" s="50" t="s">
        <v>125</v>
      </c>
      <c r="J104" s="50" t="s">
        <v>125</v>
      </c>
      <c r="K104" s="50" t="s">
        <v>130</v>
      </c>
      <c r="L104" s="50" t="s">
        <v>130</v>
      </c>
      <c r="M104" s="50" t="s">
        <v>130</v>
      </c>
      <c r="N104" s="50" t="s">
        <v>130</v>
      </c>
      <c r="O104" s="50" t="s">
        <v>130</v>
      </c>
      <c r="P104" s="50" t="s">
        <v>130</v>
      </c>
      <c r="Q104" s="50" t="s">
        <v>130</v>
      </c>
      <c r="R104" s="50" t="s">
        <v>130</v>
      </c>
      <c r="S104" s="52" t="s">
        <v>125</v>
      </c>
      <c r="T104" s="50" t="s">
        <v>125</v>
      </c>
      <c r="U104" s="53">
        <v>1379.31</v>
      </c>
      <c r="V104" s="53">
        <v>1379.31</v>
      </c>
      <c r="W104" s="50" t="s">
        <v>131</v>
      </c>
      <c r="X104" s="50" t="s">
        <v>423</v>
      </c>
    </row>
    <row r="105" spans="1:24" ht="37.5" customHeight="1" x14ac:dyDescent="0.25">
      <c r="A105" s="50">
        <v>5671010</v>
      </c>
      <c r="B105" s="50" t="s">
        <v>661</v>
      </c>
      <c r="C105" s="50" t="s">
        <v>685</v>
      </c>
      <c r="D105" s="50" t="s">
        <v>663</v>
      </c>
      <c r="E105" s="96">
        <v>1</v>
      </c>
      <c r="F105" s="50" t="s">
        <v>134</v>
      </c>
      <c r="G105" s="50" t="s">
        <v>253</v>
      </c>
      <c r="H105" s="50" t="s">
        <v>268</v>
      </c>
      <c r="I105" s="50" t="s">
        <v>125</v>
      </c>
      <c r="J105" s="50" t="s">
        <v>125</v>
      </c>
      <c r="K105" s="50" t="s">
        <v>130</v>
      </c>
      <c r="L105" s="50" t="s">
        <v>130</v>
      </c>
      <c r="M105" s="50" t="s">
        <v>130</v>
      </c>
      <c r="N105" s="50" t="s">
        <v>130</v>
      </c>
      <c r="O105" s="50" t="s">
        <v>130</v>
      </c>
      <c r="P105" s="50" t="s">
        <v>130</v>
      </c>
      <c r="Q105" s="50" t="s">
        <v>130</v>
      </c>
      <c r="R105" s="50" t="s">
        <v>130</v>
      </c>
      <c r="S105" s="52" t="s">
        <v>125</v>
      </c>
      <c r="T105" s="50" t="s">
        <v>125</v>
      </c>
      <c r="U105" s="53">
        <v>2413.79</v>
      </c>
      <c r="V105" s="53">
        <v>2413.79</v>
      </c>
      <c r="W105" s="50" t="s">
        <v>131</v>
      </c>
      <c r="X105" s="50" t="s">
        <v>423</v>
      </c>
    </row>
    <row r="106" spans="1:24" ht="37.5" customHeight="1" x14ac:dyDescent="0.25">
      <c r="A106" s="50">
        <v>5111014</v>
      </c>
      <c r="B106" s="50" t="s">
        <v>474</v>
      </c>
      <c r="C106" s="50" t="s">
        <v>125</v>
      </c>
      <c r="D106" s="50" t="s">
        <v>413</v>
      </c>
      <c r="E106" s="96">
        <v>1</v>
      </c>
      <c r="F106" s="50" t="s">
        <v>134</v>
      </c>
      <c r="G106" s="50" t="s">
        <v>253</v>
      </c>
      <c r="H106" s="50" t="s">
        <v>130</v>
      </c>
      <c r="I106" s="50" t="s">
        <v>125</v>
      </c>
      <c r="J106" s="50" t="s">
        <v>125</v>
      </c>
      <c r="K106" s="50" t="s">
        <v>130</v>
      </c>
      <c r="L106" s="50" t="s">
        <v>130</v>
      </c>
      <c r="M106" s="50" t="s">
        <v>130</v>
      </c>
      <c r="N106" s="50" t="s">
        <v>130</v>
      </c>
      <c r="O106" s="50" t="s">
        <v>130</v>
      </c>
      <c r="P106" s="50" t="s">
        <v>130</v>
      </c>
      <c r="Q106" s="50" t="s">
        <v>130</v>
      </c>
      <c r="R106" s="50" t="s">
        <v>130</v>
      </c>
      <c r="S106" s="52" t="s">
        <v>125</v>
      </c>
      <c r="T106" s="50" t="s">
        <v>125</v>
      </c>
      <c r="U106" s="53">
        <v>2068.1</v>
      </c>
      <c r="V106" s="53">
        <v>2068.1</v>
      </c>
      <c r="W106" s="50" t="s">
        <v>131</v>
      </c>
      <c r="X106" s="50" t="s">
        <v>423</v>
      </c>
    </row>
    <row r="107" spans="1:24" ht="41.25" customHeight="1" x14ac:dyDescent="0.25">
      <c r="A107" s="50" t="s">
        <v>477</v>
      </c>
      <c r="B107" s="50" t="s">
        <v>478</v>
      </c>
      <c r="C107" s="50" t="s">
        <v>665</v>
      </c>
      <c r="D107" s="50" t="s">
        <v>666</v>
      </c>
      <c r="E107" s="96">
        <v>1.4</v>
      </c>
      <c r="F107" s="50" t="s">
        <v>236</v>
      </c>
      <c r="G107" s="50" t="s">
        <v>253</v>
      </c>
      <c r="H107" s="50" t="s">
        <v>667</v>
      </c>
      <c r="I107" s="50" t="s">
        <v>670</v>
      </c>
      <c r="J107" s="50" t="s">
        <v>671</v>
      </c>
      <c r="K107" s="50" t="s">
        <v>130</v>
      </c>
      <c r="L107" s="50" t="s">
        <v>130</v>
      </c>
      <c r="M107" s="50" t="s">
        <v>130</v>
      </c>
      <c r="N107" s="50" t="s">
        <v>130</v>
      </c>
      <c r="O107" s="50" t="s">
        <v>130</v>
      </c>
      <c r="P107" s="50" t="s">
        <v>130</v>
      </c>
      <c r="Q107" s="50" t="s">
        <v>130</v>
      </c>
      <c r="R107" s="50" t="s">
        <v>130</v>
      </c>
      <c r="S107" s="52" t="s">
        <v>125</v>
      </c>
      <c r="T107" s="50">
        <v>200118</v>
      </c>
      <c r="U107" s="53">
        <v>9038</v>
      </c>
      <c r="V107" s="53">
        <v>9038</v>
      </c>
      <c r="W107" s="50" t="s">
        <v>131</v>
      </c>
      <c r="X107" s="50" t="s">
        <v>423</v>
      </c>
    </row>
    <row r="108" spans="1:24" ht="33.75" customHeight="1" x14ac:dyDescent="0.25">
      <c r="A108" s="50" t="s">
        <v>494</v>
      </c>
      <c r="B108" s="50" t="s">
        <v>495</v>
      </c>
      <c r="C108" s="114" t="s">
        <v>684</v>
      </c>
      <c r="D108" s="50" t="s">
        <v>672</v>
      </c>
      <c r="E108" s="96">
        <v>1</v>
      </c>
      <c r="F108" s="50" t="s">
        <v>673</v>
      </c>
      <c r="G108" s="50" t="s">
        <v>253</v>
      </c>
      <c r="H108" s="50" t="s">
        <v>674</v>
      </c>
      <c r="I108" s="50">
        <v>2016</v>
      </c>
      <c r="J108" s="50" t="s">
        <v>676</v>
      </c>
      <c r="K108" s="50" t="s">
        <v>130</v>
      </c>
      <c r="L108" s="50" t="s">
        <v>130</v>
      </c>
      <c r="M108" s="50" t="s">
        <v>130</v>
      </c>
      <c r="N108" s="50" t="s">
        <v>130</v>
      </c>
      <c r="O108" s="50" t="s">
        <v>130</v>
      </c>
      <c r="P108" s="50" t="s">
        <v>130</v>
      </c>
      <c r="Q108" s="50" t="s">
        <v>130</v>
      </c>
      <c r="R108" s="50" t="s">
        <v>130</v>
      </c>
      <c r="S108" s="52" t="s">
        <v>125</v>
      </c>
      <c r="T108" s="50">
        <v>7014</v>
      </c>
      <c r="U108" s="53">
        <v>327900</v>
      </c>
      <c r="V108" s="53">
        <v>327900</v>
      </c>
      <c r="W108" s="50" t="s">
        <v>131</v>
      </c>
      <c r="X108" s="50" t="s">
        <v>423</v>
      </c>
    </row>
    <row r="109" spans="1:24" ht="27.75" customHeight="1" x14ac:dyDescent="0.25">
      <c r="A109" s="50">
        <v>5671011</v>
      </c>
      <c r="B109" s="50" t="s">
        <v>675</v>
      </c>
      <c r="C109" s="50" t="s">
        <v>687</v>
      </c>
      <c r="D109" s="50" t="s">
        <v>678</v>
      </c>
      <c r="E109" s="96">
        <v>1</v>
      </c>
      <c r="F109" s="50" t="s">
        <v>673</v>
      </c>
      <c r="G109" s="50" t="s">
        <v>253</v>
      </c>
      <c r="H109" s="50" t="s">
        <v>677</v>
      </c>
      <c r="I109" s="50" t="s">
        <v>679</v>
      </c>
      <c r="J109" s="50">
        <v>4150100</v>
      </c>
      <c r="K109" s="50" t="s">
        <v>130</v>
      </c>
      <c r="L109" s="50" t="s">
        <v>130</v>
      </c>
      <c r="M109" s="50" t="s">
        <v>130</v>
      </c>
      <c r="N109" s="50" t="s">
        <v>130</v>
      </c>
      <c r="O109" s="50" t="s">
        <v>130</v>
      </c>
      <c r="P109" s="50" t="s">
        <v>130</v>
      </c>
      <c r="Q109" s="50" t="s">
        <v>130</v>
      </c>
      <c r="R109" s="50" t="s">
        <v>130</v>
      </c>
      <c r="S109" s="52" t="s">
        <v>125</v>
      </c>
      <c r="T109" s="50" t="s">
        <v>680</v>
      </c>
      <c r="U109" s="53">
        <v>2900</v>
      </c>
      <c r="V109" s="53">
        <v>2900</v>
      </c>
      <c r="W109" s="50" t="s">
        <v>131</v>
      </c>
      <c r="X109" s="50" t="s">
        <v>423</v>
      </c>
    </row>
    <row r="110" spans="1:24" ht="30" x14ac:dyDescent="0.25">
      <c r="A110" s="50" t="s">
        <v>461</v>
      </c>
      <c r="B110" s="50" t="s">
        <v>462</v>
      </c>
      <c r="C110" s="50" t="s">
        <v>688</v>
      </c>
      <c r="D110" s="50" t="s">
        <v>681</v>
      </c>
      <c r="E110" s="96">
        <v>1.3</v>
      </c>
      <c r="F110" s="50" t="s">
        <v>197</v>
      </c>
      <c r="G110" s="50" t="s">
        <v>198</v>
      </c>
      <c r="H110" s="50" t="s">
        <v>205</v>
      </c>
      <c r="I110" s="50" t="s">
        <v>125</v>
      </c>
      <c r="J110" s="50">
        <v>9767460</v>
      </c>
      <c r="K110" s="50" t="s">
        <v>130</v>
      </c>
      <c r="L110" s="50" t="s">
        <v>130</v>
      </c>
      <c r="M110" s="50" t="s">
        <v>130</v>
      </c>
      <c r="N110" s="50" t="s">
        <v>130</v>
      </c>
      <c r="O110" s="50" t="s">
        <v>130</v>
      </c>
      <c r="P110" s="50" t="s">
        <v>130</v>
      </c>
      <c r="Q110" s="50" t="s">
        <v>130</v>
      </c>
      <c r="R110" s="50" t="s">
        <v>130</v>
      </c>
      <c r="S110" s="52" t="s">
        <v>125</v>
      </c>
      <c r="T110" s="50">
        <v>1183</v>
      </c>
      <c r="U110" s="53">
        <v>10600</v>
      </c>
      <c r="V110" s="53">
        <v>10600</v>
      </c>
      <c r="W110" s="50" t="s">
        <v>131</v>
      </c>
      <c r="X110" s="50" t="s">
        <v>423</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Inventario Bienes Muebles</vt:lpstr>
      <vt:lpstr>Inventario Menor</vt:lpstr>
      <vt:lpstr>Epecific-InvBMuebles</vt:lpstr>
      <vt:lpstr>Inventario Bienes  Inmuebles </vt:lpstr>
      <vt:lpstr>Epecific-InvBInmuebles </vt:lpstr>
      <vt:lpstr>Registro Aux. B. Arq,Art,Hist. </vt:lpstr>
      <vt:lpstr>Epecific-Reg.Aux</vt:lpstr>
      <vt:lpstr>archivo seram</vt:lpstr>
      <vt:lpstr>'Epecific-InvBMuebles'!Área_de_impresión</vt:lpstr>
      <vt:lpstr>'Epecific-InvBInmuebles '!Títulos_a_imprimir</vt:lpstr>
      <vt:lpstr>'Epecific-InvBMuebles'!Títulos_a_imprimir</vt:lpstr>
      <vt:lpstr>'Inventario Bienes Muebles'!Títulos_a_imprimir</vt:lpstr>
      <vt:lpstr>'Inventario Menor'!Títulos_a_imprimir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Usuario;M.A. Karla Julieta Cardona Infante</dc:creator>
  <cp:lastModifiedBy>Usuario de Windows</cp:lastModifiedBy>
  <cp:lastPrinted>2024-04-20T05:40:35Z</cp:lastPrinted>
  <dcterms:created xsi:type="dcterms:W3CDTF">2015-09-02T18:17:25Z</dcterms:created>
  <dcterms:modified xsi:type="dcterms:W3CDTF">2026-02-10T18:15:57Z</dcterms:modified>
</cp:coreProperties>
</file>